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2\"/>
    </mc:Choice>
  </mc:AlternateContent>
  <xr:revisionPtr revIDLastSave="0" documentId="13_ncr:1_{63DD83B0-FF81-4C82-AA23-A72DDB06C1A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тарифы амб. (1)" sheetId="16" r:id="rId1"/>
    <sheet name="тарифы амб." sheetId="1" r:id="rId2"/>
    <sheet name="тарифы Дисп..,ПО взрослых" sheetId="13" r:id="rId3"/>
    <sheet name="тарифы ДС,профосм несов." sheetId="14" r:id="rId4"/>
    <sheet name="тарифы углуб. Дисп." sheetId="15" r:id="rId5"/>
    <sheet name="не устан.баз.прогр. " sheetId="6" r:id="rId6"/>
  </sheets>
  <definedNames>
    <definedName name="_xlnm.Print_Titles" localSheetId="1">'тарифы амб.'!$8:$10</definedName>
    <definedName name="_xlnm.Print_Titles" localSheetId="0">'тарифы амб. (1)'!$8:$10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5" l="1"/>
</calcChain>
</file>

<file path=xl/sharedStrings.xml><?xml version="1.0" encoding="utf-8"?>
<sst xmlns="http://schemas.openxmlformats.org/spreadsheetml/2006/main" count="303" uniqueCount="176">
  <si>
    <t>№ п/п</t>
  </si>
  <si>
    <t>Специальности</t>
  </si>
  <si>
    <t>Посещения с профилактическими и иными целями</t>
  </si>
  <si>
    <t>Посещения по заболеваниям</t>
  </si>
  <si>
    <t>Посещения с иными целями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</si>
  <si>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</si>
  <si>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</si>
  <si>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</si>
  <si>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</si>
  <si>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</si>
  <si>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</si>
  <si>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</si>
  <si>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(профилактическое консультирование)</t>
  </si>
  <si>
    <t>Терапия (медицинская профилактика)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</si>
  <si>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</si>
  <si>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</si>
  <si>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</si>
  <si>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</si>
  <si>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</si>
  <si>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</si>
  <si>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</si>
  <si>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</si>
  <si>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</si>
  <si>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</si>
  <si>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</si>
  <si>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</si>
  <si>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</si>
  <si>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</si>
  <si>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</si>
  <si>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</si>
  <si>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</si>
  <si>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</si>
  <si>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</si>
  <si>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</si>
  <si>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</si>
  <si>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</si>
  <si>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</si>
  <si>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</si>
  <si>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</si>
  <si>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</si>
  <si>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</si>
  <si>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</si>
  <si>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</si>
  <si>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</si>
  <si>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</si>
  <si>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</si>
  <si>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</si>
  <si>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</si>
  <si>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</si>
  <si>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</si>
  <si>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</si>
  <si>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</si>
  <si>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</si>
  <si>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</si>
  <si>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</si>
  <si>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</t>
  </si>
  <si>
    <t>Фельдшер (дети)</t>
  </si>
  <si>
    <t>Акушер-гинеколог ЦПСиР</t>
  </si>
  <si>
    <t>Уролог ЦПСиР</t>
  </si>
  <si>
    <t>Пол</t>
  </si>
  <si>
    <t>Возраст</t>
  </si>
  <si>
    <t>Стоимость, руб.</t>
  </si>
  <si>
    <t>м</t>
  </si>
  <si>
    <t>ж</t>
  </si>
  <si>
    <t>Разовые посещения в связи с заболеванием (в т.ч. консультативный прием)</t>
  </si>
  <si>
    <t>Психиатрия (взрослые/дети)</t>
  </si>
  <si>
    <t>Фтизиатрия (взрослые/дети)</t>
  </si>
  <si>
    <t>Венерология (взрослые/дети)</t>
  </si>
  <si>
    <t>1 - при проведении консультаций с использованием телемедицинских технологий применяется повышающий коэффициент (К=1,05)</t>
  </si>
  <si>
    <t xml:space="preserve">Посещения с профилактическими и иными целями </t>
  </si>
  <si>
    <t>Обращение по заболеванию</t>
  </si>
  <si>
    <t>*</t>
  </si>
  <si>
    <t>Тарифы на диспансеризацию  взрослого населения *</t>
  </si>
  <si>
    <t>Тарифы на профилактические медицинские осмотры взрослого населения *</t>
  </si>
  <si>
    <t>к Тарифному соглашению в системе ОМС</t>
  </si>
  <si>
    <t>Калининградской области</t>
  </si>
  <si>
    <t>17 лет.</t>
  </si>
  <si>
    <t>16 лет.</t>
  </si>
  <si>
    <t>15 лет</t>
  </si>
  <si>
    <t>14 лет</t>
  </si>
  <si>
    <t>13 лет</t>
  </si>
  <si>
    <t>10 лет</t>
  </si>
  <si>
    <t>7 лет</t>
  </si>
  <si>
    <t>6 лет</t>
  </si>
  <si>
    <t>4,5,8,9,11,12 лет</t>
  </si>
  <si>
    <t>3 года</t>
  </si>
  <si>
    <t>2 года</t>
  </si>
  <si>
    <t>1 год</t>
  </si>
  <si>
    <t>3 мес.</t>
  </si>
  <si>
    <t>2 мес.</t>
  </si>
  <si>
    <t>1 мес.</t>
  </si>
  <si>
    <t>Новор., 4м 5м 6м 7м 8м 9м 10м 11м 1г3м 1,5г</t>
  </si>
  <si>
    <t>д</t>
  </si>
  <si>
    <t>Тарифы на профилактический медицинский осмотр несовершеннолетних</t>
  </si>
  <si>
    <t>15,16,17 лет</t>
  </si>
  <si>
    <t>7,8,9,10,11,12,13,14 лет</t>
  </si>
  <si>
    <t>5,6 лет</t>
  </si>
  <si>
    <t>1,2,3,4 года</t>
  </si>
  <si>
    <t>Тарифы на диспансеризацию детей-сирот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</si>
  <si>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</si>
  <si>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</si>
  <si>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</si>
  <si>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 xml:space="preserve"> -     </t>
  </si>
  <si>
    <t>-</t>
  </si>
  <si>
    <t>руб.</t>
  </si>
  <si>
    <t xml:space="preserve">2. Не установленный базовой Программой ОМС    </t>
  </si>
  <si>
    <t>18,24,30</t>
  </si>
  <si>
    <t>21,27,33</t>
  </si>
  <si>
    <t>40,44,46,52,56,58,62,66,70,72</t>
  </si>
  <si>
    <t>41,43,47,49,53,59,61,79,81,85,87,91,93,97,99</t>
  </si>
  <si>
    <t>42,48,54,68,74</t>
  </si>
  <si>
    <t>51,57,63,77,83,89,95</t>
  </si>
  <si>
    <t>67,69,73,75</t>
  </si>
  <si>
    <t>76,78,82,84,88,90,94,96</t>
  </si>
  <si>
    <t>80,86,92,98</t>
  </si>
  <si>
    <t>40,44,46,50,52,56,58,62,64</t>
  </si>
  <si>
    <t>41,43,47,49,53,55,59,61,79,81,85,87,91,93,97,99</t>
  </si>
  <si>
    <t>42,48,54,60</t>
  </si>
  <si>
    <t>51,57,63</t>
  </si>
  <si>
    <t>66,70,72</t>
  </si>
  <si>
    <t>77,83,89,95</t>
  </si>
  <si>
    <t>18,20,22,24,26,28,30,32,34</t>
  </si>
  <si>
    <t>19,21,23,25,27,29,31,33</t>
  </si>
  <si>
    <t>35,37,39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</si>
  <si>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</si>
  <si>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</si>
  <si>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</si>
  <si>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 xml:space="preserve"> Базовая программа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</si>
  <si>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</si>
  <si>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35,37,39,41,43,45,47,49,51,53,55,57,59,61,63,65,67,69,71,73,75,77,79,81,83,85,87,89,91,93,95,97,99</t>
  </si>
  <si>
    <t>36,38,40,42,44,46,48,50,52,54,56,58,60,62,64,66,68,70,72,74,76,78,80,82,84,86,88,90,92,94,96,98</t>
  </si>
  <si>
    <t>Акушерство-гинекология (ЭКО,комплексное лечение,перенос криоконсервированного эмбриона)</t>
  </si>
  <si>
    <t>Приложение № 3.3.5</t>
  </si>
  <si>
    <t>Консультация (консилиум врачей)</t>
  </si>
  <si>
    <t>2 - комплексное посещение в рамках реализации мероприятий, направленных на предотвращение распространение коронавирусной инфекции(COVID-19), коды  по МКБ -10 (2 и более посещений)</t>
  </si>
  <si>
    <t>Психиатрия -наркология (взрослые/дети)</t>
  </si>
  <si>
    <t>посещения с  иными целями</t>
  </si>
  <si>
    <t>Инфекционные болезни (заболевания, вызванные вирусом иммуннодефицита человека)</t>
  </si>
  <si>
    <t>Профессиональная патология</t>
  </si>
  <si>
    <t>Психотерапия</t>
  </si>
  <si>
    <t xml:space="preserve">Паллиативная медицинская помощь </t>
  </si>
  <si>
    <t>посещения  (выездные бригады /дети, взрослые )</t>
  </si>
  <si>
    <t>профилактические осмотры учащихся</t>
  </si>
  <si>
    <t>Способ оплаты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</si>
  <si>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</si>
  <si>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</si>
  <si>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</si>
  <si>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</si>
  <si>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за единицу объема оказания медицинской помощи</t>
  </si>
  <si>
    <t>проведение теста с 6 минутной ходьбой</t>
  </si>
  <si>
    <t>определение концентрации Д-димера в крови</t>
  </si>
  <si>
    <t>II этап углубленной диспансеризации</t>
  </si>
  <si>
    <t>Стоимость, 
руб.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</si>
  <si>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>, в том числе:</t>
    </r>
  </si>
  <si>
    <t>общий (клинический) анализ крови развернутый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</si>
  <si>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</si>
  <si>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</si>
  <si>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</si>
  <si>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комплексное посещение</t>
  </si>
  <si>
    <t>Способ оплаты, наименование и стоимость исследований 
включенных в углубленную диспансеризацию</t>
  </si>
  <si>
    <t xml:space="preserve">Тариф на оплату медицинской помощи,  оказанной в амбулаторных условиях на 2022 год 
</t>
  </si>
  <si>
    <t xml:space="preserve">Посещения по неотложной медицинской помощи </t>
  </si>
  <si>
    <t xml:space="preserve">Патронаж 
дети (0-3 лет);
беременные женщины </t>
  </si>
  <si>
    <t xml:space="preserve">Посещения с другими обстоятельствами </t>
  </si>
  <si>
    <t xml:space="preserve">Консультативный прием (1) </t>
  </si>
  <si>
    <t xml:space="preserve">Разовые посещения в связи с заболеванием, в т.ч. диспансерное наблюдение </t>
  </si>
  <si>
    <t xml:space="preserve">Обращения по поводу заболевания </t>
  </si>
  <si>
    <t>Посещения с проф и иными целями</t>
  </si>
  <si>
    <t>проведение рентгенографии органов грудной клетки (если не выполнялась ранее в течение года)</t>
  </si>
  <si>
    <t>прием (осмотр) врачом-терапевтом (участковым терапевтом, врачом общей практики)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</si>
  <si>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 аспартатаминотрансферазы в крови, определение активности лактатдегидрогеназы в крови, исследование уровня креатинина в крови)</t>
  </si>
  <si>
    <t>Комплексное 
обследование</t>
  </si>
  <si>
    <t>от 30 декабря 2021 года</t>
  </si>
  <si>
    <t>с изменениями от 31.01.2022г.</t>
  </si>
  <si>
    <r>
      <t>Медицинская реабилитация</t>
    </r>
    <r>
      <rPr>
        <b/>
        <vertAlign val="superscript"/>
        <sz val="12"/>
        <color rgb="FFFF0000"/>
        <rFont val="Times New Roman"/>
        <family val="1"/>
        <charset val="204"/>
      </rPr>
      <t>2</t>
    </r>
  </si>
  <si>
    <t>2 - количество посещений в обращении - 10 и более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</si>
</sst>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b/>
      <vertAlign val="superscript"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5" fillId="0" borderId="0"/>
    <xf numFmtId="0" fontId="4" fillId="0" borderId="0"/>
    <xf numFmtId="9" fontId="15" fillId="0" borderId="0" applyFont="0" applyFill="0" applyBorder="0" applyAlignment="0" applyProtection="0"/>
    <xf numFmtId="0" fontId="4" fillId="0" borderId="0"/>
    <xf numFmtId="0" fontId="4" fillId="0" borderId="0"/>
    <xf numFmtId="0" fontId="17" fillId="0" borderId="0"/>
    <xf numFmtId="0" fontId="4" fillId="0" borderId="0"/>
    <xf numFmtId="165" fontId="4" fillId="0" borderId="0" applyFont="0" applyFill="0" applyBorder="0" applyAlignment="0" applyProtection="0"/>
    <xf numFmtId="165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20" fillId="0" borderId="0"/>
    <xf numFmtId="165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center"/>
    </xf>
    <xf numFmtId="165" fontId="9" fillId="0" borderId="22" xfId="2" applyNumberFormat="1" applyFont="1" applyBorder="1" applyAlignment="1">
      <alignment vertical="center"/>
    </xf>
    <xf numFmtId="165" fontId="9" fillId="0" borderId="23" xfId="2" applyNumberFormat="1" applyFont="1" applyBorder="1" applyAlignment="1">
      <alignment horizontal="center" vertical="center" wrapText="1"/>
    </xf>
    <xf numFmtId="165" fontId="9" fillId="0" borderId="25" xfId="2" applyNumberFormat="1" applyFont="1" applyBorder="1" applyAlignment="1">
      <alignment vertical="center"/>
    </xf>
    <xf numFmtId="165" fontId="9" fillId="0" borderId="26" xfId="2" applyNumberFormat="1" applyFont="1" applyBorder="1" applyAlignment="1">
      <alignment horizontal="center" vertical="center" wrapText="1"/>
    </xf>
    <xf numFmtId="49" fontId="9" fillId="0" borderId="26" xfId="2" applyNumberFormat="1" applyFont="1" applyBorder="1" applyAlignment="1">
      <alignment horizontal="center" vertical="center" wrapText="1"/>
    </xf>
    <xf numFmtId="165" fontId="9" fillId="0" borderId="11" xfId="2" applyNumberFormat="1" applyFont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 wrapText="1"/>
    </xf>
    <xf numFmtId="165" fontId="9" fillId="0" borderId="29" xfId="2" applyNumberFormat="1" applyFont="1" applyBorder="1" applyAlignment="1">
      <alignment vertical="center"/>
    </xf>
    <xf numFmtId="49" fontId="9" fillId="0" borderId="30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2" fillId="0" borderId="0" xfId="0" applyFont="1" applyBorder="1"/>
    <xf numFmtId="49" fontId="9" fillId="0" borderId="15" xfId="2" applyNumberFormat="1" applyFont="1" applyBorder="1" applyAlignment="1">
      <alignment horizontal="center" vertical="center" wrapText="1"/>
    </xf>
    <xf numFmtId="49" fontId="9" fillId="0" borderId="14" xfId="2" applyNumberFormat="1" applyFont="1" applyBorder="1" applyAlignment="1">
      <alignment horizontal="center" vertical="center" wrapText="1"/>
    </xf>
    <xf numFmtId="49" fontId="9" fillId="0" borderId="20" xfId="2" applyNumberFormat="1" applyFont="1" applyBorder="1" applyAlignment="1">
      <alignment horizontal="center" vertical="center" wrapText="1"/>
    </xf>
    <xf numFmtId="49" fontId="9" fillId="0" borderId="18" xfId="2" applyNumberFormat="1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top" wrapText="1"/>
    </xf>
    <xf numFmtId="4" fontId="9" fillId="0" borderId="36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 wrapText="1"/>
    </xf>
    <xf numFmtId="4" fontId="9" fillId="0" borderId="16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top" wrapText="1"/>
    </xf>
    <xf numFmtId="4" fontId="10" fillId="0" borderId="19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top" wrapText="1"/>
    </xf>
    <xf numFmtId="4" fontId="9" fillId="0" borderId="13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1" fillId="2" borderId="1" xfId="1" applyFont="1" applyFill="1" applyBorder="1" applyAlignment="1">
      <alignment horizontal="center" vertical="center" wrapText="1"/>
    </xf>
    <xf numFmtId="165" fontId="1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9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top" wrapText="1"/>
    </xf>
    <xf numFmtId="164" fontId="8" fillId="0" borderId="5" xfId="4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165" fontId="1" fillId="2" borderId="1" xfId="1" applyFont="1" applyFill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/>
    </xf>
    <xf numFmtId="165" fontId="12" fillId="2" borderId="1" xfId="1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/>
    <xf numFmtId="0" fontId="9" fillId="2" borderId="1" xfId="0" applyFont="1" applyFill="1" applyBorder="1" applyAlignment="1">
      <alignment horizontal="center" vertical="top" wrapText="1"/>
    </xf>
    <xf numFmtId="165" fontId="9" fillId="2" borderId="1" xfId="1" applyFont="1" applyFill="1" applyBorder="1" applyAlignment="1">
      <alignment horizontal="center" vertical="center" wrapText="1"/>
    </xf>
    <xf numFmtId="164" fontId="1" fillId="0" borderId="0" xfId="0" applyNumberFormat="1" applyFont="1" applyBorder="1"/>
    <xf numFmtId="165" fontId="9" fillId="2" borderId="1" xfId="1" applyFont="1" applyFill="1" applyBorder="1" applyAlignment="1">
      <alignment horizontal="center" wrapText="1"/>
    </xf>
    <xf numFmtId="4" fontId="9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4" fontId="1" fillId="0" borderId="0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" fontId="1" fillId="0" borderId="0" xfId="0" applyNumberFormat="1" applyFont="1" applyAlignment="1">
      <alignment vertical="top"/>
    </xf>
    <xf numFmtId="4" fontId="16" fillId="0" borderId="0" xfId="5" applyNumberFormat="1" applyFont="1" applyBorder="1" applyAlignment="1">
      <alignment horizontal="center"/>
    </xf>
    <xf numFmtId="165" fontId="9" fillId="0" borderId="6" xfId="2" applyNumberFormat="1" applyFont="1" applyBorder="1" applyAlignment="1">
      <alignment vertical="center"/>
    </xf>
    <xf numFmtId="164" fontId="2" fillId="0" borderId="0" xfId="0" applyNumberFormat="1" applyFont="1"/>
    <xf numFmtId="165" fontId="9" fillId="0" borderId="42" xfId="2" applyNumberFormat="1" applyFont="1" applyBorder="1" applyAlignment="1">
      <alignment vertical="center"/>
    </xf>
    <xf numFmtId="164" fontId="18" fillId="0" borderId="0" xfId="4" applyFont="1" applyBorder="1"/>
    <xf numFmtId="165" fontId="9" fillId="0" borderId="4" xfId="2" applyNumberFormat="1" applyFont="1" applyBorder="1" applyAlignment="1">
      <alignment vertical="center"/>
    </xf>
    <xf numFmtId="165" fontId="9" fillId="0" borderId="7" xfId="2" applyNumberFormat="1" applyFont="1" applyBorder="1" applyAlignment="1">
      <alignment vertical="center"/>
    </xf>
    <xf numFmtId="165" fontId="9" fillId="0" borderId="9" xfId="2" applyNumberFormat="1" applyFont="1" applyBorder="1" applyAlignment="1">
      <alignment vertical="center"/>
    </xf>
    <xf numFmtId="165" fontId="9" fillId="3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1" xfId="2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4" fontId="1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4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31" xfId="2" applyFont="1" applyBorder="1" applyAlignment="1">
      <alignment horizontal="center" vertical="center" wrapText="1"/>
    </xf>
    <xf numFmtId="0" fontId="1" fillId="0" borderId="27" xfId="2" applyFont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3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</cellXfs>
  <cellStyles count="25">
    <cellStyle name="Обычный" xfId="0" builtinId="0"/>
    <cellStyle name="Обычный 2" xfId="2" xr:uid="{00000000-0005-0000-0000-000001000000}"/>
    <cellStyle name="Обычный 2 2" xfId="6" xr:uid="{1959CA5F-45DE-4DEF-A881-2C4364EBA27E}"/>
    <cellStyle name="Обычный 2 3" xfId="10" xr:uid="{25A012DA-8BE5-445B-806A-76FAD962BD20}"/>
    <cellStyle name="Обычный 3" xfId="8" xr:uid="{EBD1D432-CEE1-4D1E-8F3B-10E0002BA4A5}"/>
    <cellStyle name="Обычный 3 2" xfId="11" xr:uid="{5F1AEF03-11B2-418B-AE41-3DC413183A3F}"/>
    <cellStyle name="Обычный 3 3" xfId="16" xr:uid="{1F11D7E5-2372-4C57-A5E6-20100E0F3BC4}"/>
    <cellStyle name="Обычный 4" xfId="9" xr:uid="{BFA78991-21CB-4E35-A95C-B03F5701A4C0}"/>
    <cellStyle name="Обычный 5" xfId="5" xr:uid="{B59955EF-8612-4AF6-B346-E9BCD5B481B6}"/>
    <cellStyle name="Обычный 6" xfId="17" xr:uid="{F5C2A015-CA41-45DD-A672-3AF91BA798C5}"/>
    <cellStyle name="Процентный 2" xfId="7" xr:uid="{6CAFE35D-997D-42B7-81C9-C66C8FDBE555}"/>
    <cellStyle name="Финансовый" xfId="1" builtinId="3"/>
    <cellStyle name="Финансовый 2" xfId="3" xr:uid="{00000000-0005-0000-0000-000003000000}"/>
    <cellStyle name="Финансовый 2 2" xfId="13" xr:uid="{48D5EA77-CDB4-44F1-8459-3A2A2374EE67}"/>
    <cellStyle name="Финансовый 2 3" xfId="14" xr:uid="{64D10A92-5A77-4F12-836B-1EAE978FD904}"/>
    <cellStyle name="Финансовый 2 3 2" xfId="22" xr:uid="{C9BABB1D-E8A8-42E3-A79B-72E40D58125C}"/>
    <cellStyle name="Финансовый 2 3 3" xfId="20" xr:uid="{FD982520-FD68-42C1-AD31-BF8D1C8DC8CE}"/>
    <cellStyle name="Финансовый 2 4" xfId="19" xr:uid="{95E2549D-579E-4286-8D7A-D208647C0551}"/>
    <cellStyle name="Финансовый 2 4 2" xfId="24" xr:uid="{EC654367-39A6-4BB2-8897-F756451BFE91}"/>
    <cellStyle name="Финансовый 3" xfId="4" xr:uid="{00000000-0005-0000-0000-000004000000}"/>
    <cellStyle name="Финансовый 3 2" xfId="12" xr:uid="{61AC153E-83BE-4B67-B7FF-EE275BC017FF}"/>
    <cellStyle name="Финансовый 3 3" xfId="15" xr:uid="{32C96D0A-F474-47C0-8157-98446DF2E602}"/>
    <cellStyle name="Финансовый 3 3 2" xfId="23" xr:uid="{E12FE849-6046-4D87-92F5-B8291C803630}"/>
    <cellStyle name="Финансовый 3 3 3" xfId="21" xr:uid="{1B6C80BF-9B56-4B42-A2C9-AA197FAB0FCF}"/>
    <cellStyle name="Финансовый 4" xfId="18" xr:uid="{B37B475F-ABF9-4CC7-96F9-DE67ADA509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C29A3-6AEF-47B2-8865-05E134B783F2}">
  <sheetPr>
    <pageSetUpPr fitToPage="1"/>
  </sheetPr>
  <dimension ref="A1:K74"/>
  <sheetViews>
    <sheetView zoomScale="80" zoomScaleNormal="80" zoomScaleSheetLayoutView="80" workbookViewId="0">
      <pane xSplit="2" ySplit="10" topLeftCell="C71" activePane="bottomRight" state="frozen"/>
      <selection pane="topRight" activeCell="C1" sqref="C1"/>
      <selection pane="bottomLeft" activeCell="A10" sqref="A10"/>
      <selection pane="bottomRight" activeCell="D83" sqref="D83"/>
    </sheetView>
  </sheetViews>
  <sheetFormatPr defaultColWidth="9.140625" defaultRowHeight="15.75" x14ac:dyDescent="0.25"/>
  <cols>
    <col min="1" max="1" width="8.7109375" style="9" customWidth="1"/>
    <col min="2" max="2" width="35.7109375" style="10" customWidth="1"/>
    <col min="3" max="3" width="11.7109375" style="10" customWidth="1"/>
    <col min="4" max="4" width="14.85546875" style="10" customWidth="1"/>
    <col min="5" max="5" width="13.85546875" style="10" customWidth="1"/>
    <col min="6" max="6" width="12.5703125" style="11" customWidth="1"/>
    <col min="7" max="8" width="15.85546875" style="10" customWidth="1"/>
    <col min="9" max="9" width="11.140625" style="10" customWidth="1"/>
    <col min="10" max="10" width="14.85546875" style="10" customWidth="1"/>
    <col min="11" max="16384" width="9.140625" style="10"/>
  </cols>
  <sheetData>
    <row r="1" spans="1:11" ht="15" customHeight="1" x14ac:dyDescent="0.25">
      <c r="F1" s="10"/>
      <c r="G1" s="62"/>
      <c r="H1" s="62"/>
      <c r="I1" s="71" t="s">
        <v>132</v>
      </c>
      <c r="J1" s="63"/>
      <c r="K1" s="63"/>
    </row>
    <row r="2" spans="1:11" ht="15" customHeight="1" x14ac:dyDescent="0.25">
      <c r="F2" s="10"/>
      <c r="G2" s="62"/>
      <c r="H2" s="62"/>
      <c r="I2" s="71" t="s">
        <v>74</v>
      </c>
      <c r="J2" s="63"/>
      <c r="K2" s="63"/>
    </row>
    <row r="3" spans="1:11" ht="15" customHeight="1" x14ac:dyDescent="0.25">
      <c r="F3" s="10"/>
      <c r="G3" s="62"/>
      <c r="H3" s="62"/>
      <c r="I3" s="71" t="s">
        <v>75</v>
      </c>
      <c r="J3" s="63"/>
      <c r="K3" s="63"/>
    </row>
    <row r="4" spans="1:11" ht="15" customHeight="1" x14ac:dyDescent="0.25">
      <c r="F4" s="10"/>
      <c r="G4" s="62"/>
      <c r="H4" s="62"/>
      <c r="I4" s="71" t="s">
        <v>172</v>
      </c>
      <c r="J4" s="62"/>
      <c r="K4" s="62"/>
    </row>
    <row r="5" spans="1:11" ht="19.5" customHeight="1" x14ac:dyDescent="0.25">
      <c r="A5" s="135" t="s">
        <v>160</v>
      </c>
      <c r="B5" s="135"/>
      <c r="C5" s="135"/>
      <c r="D5" s="135"/>
      <c r="E5" s="135"/>
      <c r="F5" s="135"/>
      <c r="G5" s="135"/>
      <c r="H5" s="135"/>
      <c r="I5" s="135"/>
    </row>
    <row r="6" spans="1:11" ht="19.5" customHeight="1" x14ac:dyDescent="0.25">
      <c r="A6" s="136" t="s">
        <v>173</v>
      </c>
      <c r="B6" s="136"/>
      <c r="C6" s="136"/>
      <c r="D6" s="136"/>
      <c r="E6" s="136"/>
      <c r="F6" s="136"/>
      <c r="G6" s="136"/>
      <c r="H6" s="136"/>
      <c r="I6" s="136"/>
    </row>
    <row r="7" spans="1:11" x14ac:dyDescent="0.25">
      <c r="B7" s="8" t="s">
        <v>127</v>
      </c>
      <c r="C7" s="9"/>
      <c r="D7" s="9"/>
      <c r="E7" s="9"/>
      <c r="F7" s="9"/>
      <c r="G7" s="9"/>
      <c r="H7" s="9"/>
    </row>
    <row r="8" spans="1:11" ht="18.75" customHeight="1" x14ac:dyDescent="0.25">
      <c r="A8" s="137" t="s">
        <v>0</v>
      </c>
      <c r="B8" s="134" t="s">
        <v>1</v>
      </c>
      <c r="C8" s="138" t="s">
        <v>166</v>
      </c>
      <c r="D8" s="139" t="s">
        <v>167</v>
      </c>
      <c r="E8" s="140"/>
      <c r="F8" s="140"/>
      <c r="G8" s="140"/>
      <c r="H8" s="141"/>
      <c r="I8" s="138" t="s">
        <v>161</v>
      </c>
    </row>
    <row r="9" spans="1:11" ht="36.75" customHeight="1" x14ac:dyDescent="0.25">
      <c r="A9" s="137"/>
      <c r="B9" s="134"/>
      <c r="C9" s="138"/>
      <c r="D9" s="139" t="s">
        <v>3</v>
      </c>
      <c r="E9" s="140"/>
      <c r="F9" s="139" t="s">
        <v>4</v>
      </c>
      <c r="G9" s="140"/>
      <c r="H9" s="141"/>
      <c r="I9" s="138"/>
    </row>
    <row r="10" spans="1:11" ht="150" customHeight="1" x14ac:dyDescent="0.25">
      <c r="A10" s="137"/>
      <c r="B10" s="134"/>
      <c r="C10" s="138"/>
      <c r="D10" s="127" t="s">
        <v>165</v>
      </c>
      <c r="E10" s="127" t="s">
        <v>164</v>
      </c>
      <c r="F10" s="127" t="s">
        <v>163</v>
      </c>
      <c r="G10" s="127" t="s">
        <v>162</v>
      </c>
      <c r="H10" s="127" t="s">
        <v>171</v>
      </c>
      <c r="I10" s="138"/>
    </row>
    <row r="11" spans="1:11" x14ac:dyDescent="0.25">
      <c r="A11" s="134">
        <v>1</v>
      </c>
      <c r="B11" s="105" t="s">
        <v>5</v>
      </c>
      <c r="C11" s="66">
        <v>1321.44</v>
      </c>
      <c r="D11" s="66">
        <v>479.69</v>
      </c>
      <c r="E11" s="66">
        <v>599.61</v>
      </c>
      <c r="F11" s="66">
        <v>369.36</v>
      </c>
      <c r="G11" s="66"/>
      <c r="H11" s="66"/>
      <c r="I11" s="126"/>
      <c r="J11" s="108"/>
    </row>
    <row r="12" spans="1:11" x14ac:dyDescent="0.25">
      <c r="A12" s="134"/>
      <c r="B12" s="105" t="s">
        <v>6</v>
      </c>
      <c r="C12" s="66">
        <v>1321.44</v>
      </c>
      <c r="D12" s="66">
        <v>479.69</v>
      </c>
      <c r="E12" s="66">
        <v>575.63</v>
      </c>
      <c r="F12" s="66">
        <v>359.77</v>
      </c>
      <c r="G12" s="66"/>
      <c r="H12" s="66"/>
      <c r="I12" s="126"/>
      <c r="J12" s="108"/>
    </row>
    <row r="13" spans="1:11" x14ac:dyDescent="0.25">
      <c r="A13" s="134">
        <v>2</v>
      </c>
      <c r="B13" s="105" t="s">
        <v>7</v>
      </c>
      <c r="C13" s="66">
        <v>1321.44</v>
      </c>
      <c r="D13" s="66">
        <v>454.44</v>
      </c>
      <c r="E13" s="66">
        <v>758.91</v>
      </c>
      <c r="F13" s="66"/>
      <c r="G13" s="66"/>
      <c r="H13" s="66"/>
      <c r="I13" s="126"/>
      <c r="J13" s="108"/>
    </row>
    <row r="14" spans="1:11" x14ac:dyDescent="0.25">
      <c r="A14" s="134"/>
      <c r="B14" s="105" t="s">
        <v>8</v>
      </c>
      <c r="C14" s="66">
        <v>1321.44</v>
      </c>
      <c r="D14" s="66">
        <v>504.94</v>
      </c>
      <c r="E14" s="66">
        <v>757.41</v>
      </c>
      <c r="F14" s="66">
        <v>378.71</v>
      </c>
      <c r="G14" s="66"/>
      <c r="H14" s="66"/>
      <c r="I14" s="126"/>
      <c r="J14" s="108"/>
    </row>
    <row r="15" spans="1:11" x14ac:dyDescent="0.25">
      <c r="A15" s="126">
        <v>3</v>
      </c>
      <c r="B15" s="105" t="s">
        <v>9</v>
      </c>
      <c r="C15" s="66"/>
      <c r="D15" s="66"/>
      <c r="E15" s="66">
        <v>468.09</v>
      </c>
      <c r="F15" s="66"/>
      <c r="G15" s="66"/>
      <c r="H15" s="66"/>
      <c r="I15" s="126"/>
      <c r="J15" s="108"/>
    </row>
    <row r="16" spans="1:11" x14ac:dyDescent="0.25">
      <c r="A16" s="126">
        <v>4</v>
      </c>
      <c r="B16" s="105" t="s">
        <v>10</v>
      </c>
      <c r="C16" s="66">
        <v>1588.28</v>
      </c>
      <c r="D16" s="66">
        <v>635.30999999999995</v>
      </c>
      <c r="E16" s="66">
        <v>1016.5</v>
      </c>
      <c r="F16" s="66">
        <v>635.30999999999995</v>
      </c>
      <c r="G16" s="66">
        <v>1694.16</v>
      </c>
      <c r="H16" s="66"/>
      <c r="I16" s="126"/>
      <c r="J16" s="108"/>
    </row>
    <row r="17" spans="1:10" x14ac:dyDescent="0.25">
      <c r="A17" s="134">
        <v>5</v>
      </c>
      <c r="B17" s="105" t="s">
        <v>11</v>
      </c>
      <c r="C17" s="66">
        <v>1029.2</v>
      </c>
      <c r="D17" s="66">
        <v>421.28</v>
      </c>
      <c r="E17" s="66">
        <v>467.62</v>
      </c>
      <c r="F17" s="66">
        <v>261.19</v>
      </c>
      <c r="G17" s="66"/>
      <c r="H17" s="66"/>
      <c r="I17" s="126"/>
      <c r="J17" s="108"/>
    </row>
    <row r="18" spans="1:10" ht="30.75" customHeight="1" x14ac:dyDescent="0.25">
      <c r="A18" s="134"/>
      <c r="B18" s="105" t="s">
        <v>12</v>
      </c>
      <c r="C18" s="66"/>
      <c r="D18" s="66"/>
      <c r="E18" s="66"/>
      <c r="F18" s="66">
        <v>467.62</v>
      </c>
      <c r="G18" s="66"/>
      <c r="H18" s="66"/>
      <c r="I18" s="126"/>
      <c r="J18" s="108"/>
    </row>
    <row r="19" spans="1:10" ht="31.5" x14ac:dyDescent="0.25">
      <c r="A19" s="134"/>
      <c r="B19" s="105" t="s">
        <v>13</v>
      </c>
      <c r="C19" s="66"/>
      <c r="D19" s="66"/>
      <c r="E19" s="66"/>
      <c r="F19" s="66">
        <v>631.91</v>
      </c>
      <c r="G19" s="66"/>
      <c r="H19" s="66"/>
      <c r="I19" s="126"/>
      <c r="J19" s="108"/>
    </row>
    <row r="20" spans="1:10" x14ac:dyDescent="0.25">
      <c r="A20" s="134">
        <v>6</v>
      </c>
      <c r="B20" s="105" t="s">
        <v>14</v>
      </c>
      <c r="C20" s="66">
        <v>1029.2</v>
      </c>
      <c r="D20" s="66">
        <v>421.28</v>
      </c>
      <c r="E20" s="66">
        <v>467.62</v>
      </c>
      <c r="F20" s="66"/>
      <c r="G20" s="66"/>
      <c r="H20" s="66"/>
      <c r="I20" s="126"/>
      <c r="J20" s="108"/>
    </row>
    <row r="21" spans="1:10" x14ac:dyDescent="0.25">
      <c r="A21" s="134"/>
      <c r="B21" s="105" t="s">
        <v>15</v>
      </c>
      <c r="C21" s="66">
        <v>1029.2</v>
      </c>
      <c r="D21" s="66">
        <v>421.28</v>
      </c>
      <c r="E21" s="66">
        <v>467.62</v>
      </c>
      <c r="F21" s="66">
        <v>349.66</v>
      </c>
      <c r="G21" s="66"/>
      <c r="H21" s="66"/>
      <c r="I21" s="126"/>
      <c r="J21" s="108"/>
    </row>
    <row r="22" spans="1:10" x14ac:dyDescent="0.25">
      <c r="A22" s="134">
        <v>7</v>
      </c>
      <c r="B22" s="105" t="s">
        <v>16</v>
      </c>
      <c r="C22" s="66"/>
      <c r="D22" s="66">
        <v>421.28</v>
      </c>
      <c r="E22" s="66">
        <v>468.09</v>
      </c>
      <c r="F22" s="66">
        <v>433.92</v>
      </c>
      <c r="G22" s="66"/>
      <c r="H22" s="66"/>
      <c r="I22" s="126"/>
      <c r="J22" s="108"/>
    </row>
    <row r="23" spans="1:10" x14ac:dyDescent="0.25">
      <c r="A23" s="134"/>
      <c r="B23" s="105" t="s">
        <v>17</v>
      </c>
      <c r="C23" s="66">
        <v>1029.2</v>
      </c>
      <c r="D23" s="66">
        <v>351.07</v>
      </c>
      <c r="E23" s="66">
        <v>466.92</v>
      </c>
      <c r="F23" s="66">
        <v>351.07</v>
      </c>
      <c r="G23" s="66"/>
      <c r="H23" s="66"/>
      <c r="I23" s="126"/>
      <c r="J23" s="108"/>
    </row>
    <row r="24" spans="1:10" x14ac:dyDescent="0.25">
      <c r="A24" s="134">
        <v>8</v>
      </c>
      <c r="B24" s="105" t="s">
        <v>18</v>
      </c>
      <c r="C24" s="66">
        <v>1931.34</v>
      </c>
      <c r="D24" s="66">
        <v>796.41</v>
      </c>
      <c r="E24" s="66">
        <v>1122.94</v>
      </c>
      <c r="F24" s="66">
        <v>716.77</v>
      </c>
      <c r="G24" s="66"/>
      <c r="H24" s="66"/>
      <c r="I24" s="126"/>
      <c r="J24" s="108"/>
    </row>
    <row r="25" spans="1:10" x14ac:dyDescent="0.25">
      <c r="A25" s="134"/>
      <c r="B25" s="105" t="s">
        <v>19</v>
      </c>
      <c r="C25" s="66">
        <v>1931.34</v>
      </c>
      <c r="D25" s="66">
        <v>936.95</v>
      </c>
      <c r="E25" s="66">
        <v>1171.19</v>
      </c>
      <c r="F25" s="66">
        <v>702.71</v>
      </c>
      <c r="G25" s="66"/>
      <c r="H25" s="66"/>
      <c r="I25" s="126"/>
      <c r="J25" s="108"/>
    </row>
    <row r="26" spans="1:10" x14ac:dyDescent="0.25">
      <c r="A26" s="134">
        <v>9</v>
      </c>
      <c r="B26" s="105" t="s">
        <v>20</v>
      </c>
      <c r="C26" s="66">
        <v>1842.4</v>
      </c>
      <c r="D26" s="66">
        <v>709.45</v>
      </c>
      <c r="E26" s="66">
        <v>1333.77</v>
      </c>
      <c r="F26" s="66"/>
      <c r="G26" s="66"/>
      <c r="H26" s="66"/>
      <c r="I26" s="126"/>
      <c r="J26" s="108"/>
    </row>
    <row r="27" spans="1:10" x14ac:dyDescent="0.25">
      <c r="A27" s="134"/>
      <c r="B27" s="105" t="s">
        <v>21</v>
      </c>
      <c r="C27" s="66">
        <v>1842.4</v>
      </c>
      <c r="D27" s="66">
        <v>886.81</v>
      </c>
      <c r="E27" s="66">
        <v>1330.22</v>
      </c>
      <c r="F27" s="66"/>
      <c r="G27" s="66"/>
      <c r="H27" s="66"/>
      <c r="I27" s="126"/>
      <c r="J27" s="108"/>
    </row>
    <row r="28" spans="1:10" x14ac:dyDescent="0.25">
      <c r="A28" s="134">
        <v>10</v>
      </c>
      <c r="B28" s="105" t="s">
        <v>22</v>
      </c>
      <c r="C28" s="66">
        <v>1296.03</v>
      </c>
      <c r="D28" s="66">
        <v>428.38</v>
      </c>
      <c r="E28" s="66">
        <v>685.41</v>
      </c>
      <c r="F28" s="66">
        <v>342.7</v>
      </c>
      <c r="G28" s="66"/>
      <c r="H28" s="66"/>
      <c r="I28" s="126"/>
      <c r="J28" s="108"/>
    </row>
    <row r="29" spans="1:10" x14ac:dyDescent="0.25">
      <c r="A29" s="134"/>
      <c r="B29" s="105" t="s">
        <v>23</v>
      </c>
      <c r="C29" s="66">
        <v>1296.03</v>
      </c>
      <c r="D29" s="66">
        <v>571.17999999999995</v>
      </c>
      <c r="E29" s="66">
        <v>685.42</v>
      </c>
      <c r="F29" s="66">
        <v>427.39</v>
      </c>
      <c r="G29" s="66"/>
      <c r="H29" s="66"/>
      <c r="I29" s="126"/>
      <c r="J29" s="108"/>
    </row>
    <row r="30" spans="1:10" x14ac:dyDescent="0.25">
      <c r="A30" s="142">
        <v>11</v>
      </c>
      <c r="B30" s="105" t="s">
        <v>24</v>
      </c>
      <c r="C30" s="66">
        <v>1334.15</v>
      </c>
      <c r="D30" s="66">
        <v>632.46</v>
      </c>
      <c r="E30" s="66">
        <v>664.08</v>
      </c>
      <c r="F30" s="66">
        <v>550.24</v>
      </c>
      <c r="G30" s="66"/>
      <c r="H30" s="66"/>
      <c r="I30" s="126"/>
      <c r="J30" s="108"/>
    </row>
    <row r="31" spans="1:10" x14ac:dyDescent="0.25">
      <c r="A31" s="143"/>
      <c r="B31" s="105" t="s">
        <v>25</v>
      </c>
      <c r="C31" s="66">
        <v>1334.15</v>
      </c>
      <c r="D31" s="66">
        <v>632.46</v>
      </c>
      <c r="E31" s="66">
        <v>765.28</v>
      </c>
      <c r="F31" s="66">
        <v>550.24</v>
      </c>
      <c r="G31" s="66"/>
      <c r="H31" s="66"/>
      <c r="I31" s="126"/>
      <c r="J31" s="108"/>
    </row>
    <row r="32" spans="1:10" x14ac:dyDescent="0.25">
      <c r="A32" s="134">
        <v>12</v>
      </c>
      <c r="B32" s="105" t="s">
        <v>26</v>
      </c>
      <c r="C32" s="66">
        <v>1194.3800000000001</v>
      </c>
      <c r="D32" s="66">
        <v>398.94</v>
      </c>
      <c r="E32" s="66">
        <v>666.23</v>
      </c>
      <c r="F32" s="66">
        <v>251.33</v>
      </c>
      <c r="G32" s="66"/>
      <c r="H32" s="66"/>
      <c r="I32" s="126"/>
      <c r="J32" s="108"/>
    </row>
    <row r="33" spans="1:10" x14ac:dyDescent="0.25">
      <c r="A33" s="134"/>
      <c r="B33" s="105" t="s">
        <v>27</v>
      </c>
      <c r="C33" s="66">
        <v>1194.3800000000001</v>
      </c>
      <c r="D33" s="66">
        <v>466.76</v>
      </c>
      <c r="E33" s="66">
        <v>718.81</v>
      </c>
      <c r="F33" s="66">
        <v>270.72000000000003</v>
      </c>
      <c r="G33" s="66"/>
      <c r="H33" s="66"/>
      <c r="I33" s="126"/>
      <c r="J33" s="108"/>
    </row>
    <row r="34" spans="1:10" x14ac:dyDescent="0.25">
      <c r="A34" s="134">
        <v>13</v>
      </c>
      <c r="B34" s="105" t="s">
        <v>28</v>
      </c>
      <c r="C34" s="66">
        <v>1194.3800000000001</v>
      </c>
      <c r="D34" s="66">
        <v>448.81</v>
      </c>
      <c r="E34" s="66">
        <v>596.91999999999996</v>
      </c>
      <c r="F34" s="66">
        <v>448.81</v>
      </c>
      <c r="G34" s="66"/>
      <c r="H34" s="66"/>
      <c r="I34" s="126"/>
      <c r="J34" s="108"/>
    </row>
    <row r="35" spans="1:10" x14ac:dyDescent="0.25">
      <c r="A35" s="134"/>
      <c r="B35" s="105" t="s">
        <v>29</v>
      </c>
      <c r="C35" s="66">
        <v>1194.3800000000001</v>
      </c>
      <c r="D35" s="66">
        <v>448.81</v>
      </c>
      <c r="E35" s="66">
        <v>596.91999999999996</v>
      </c>
      <c r="F35" s="66">
        <v>448.81</v>
      </c>
      <c r="G35" s="66"/>
      <c r="H35" s="66"/>
      <c r="I35" s="126"/>
      <c r="J35" s="108"/>
    </row>
    <row r="36" spans="1:10" x14ac:dyDescent="0.25">
      <c r="A36" s="134">
        <v>14</v>
      </c>
      <c r="B36" s="105" t="s">
        <v>30</v>
      </c>
      <c r="C36" s="66">
        <v>1194.3800000000001</v>
      </c>
      <c r="D36" s="66">
        <v>430.86</v>
      </c>
      <c r="E36" s="66">
        <v>719.54</v>
      </c>
      <c r="F36" s="66">
        <v>271.44</v>
      </c>
      <c r="G36" s="66"/>
      <c r="H36" s="66"/>
      <c r="I36" s="126"/>
      <c r="J36" s="108"/>
    </row>
    <row r="37" spans="1:10" x14ac:dyDescent="0.25">
      <c r="A37" s="134"/>
      <c r="B37" s="105" t="s">
        <v>31</v>
      </c>
      <c r="C37" s="66">
        <v>1194.3800000000001</v>
      </c>
      <c r="D37" s="66">
        <v>466.76</v>
      </c>
      <c r="E37" s="66">
        <v>718.81</v>
      </c>
      <c r="F37" s="66">
        <v>359.41</v>
      </c>
      <c r="G37" s="66"/>
      <c r="H37" s="66"/>
      <c r="I37" s="126"/>
      <c r="J37" s="108"/>
    </row>
    <row r="38" spans="1:10" x14ac:dyDescent="0.25">
      <c r="A38" s="134">
        <v>15</v>
      </c>
      <c r="B38" s="105" t="s">
        <v>32</v>
      </c>
      <c r="C38" s="66"/>
      <c r="D38" s="66"/>
      <c r="E38" s="66">
        <v>797.88</v>
      </c>
      <c r="F38" s="66"/>
      <c r="G38" s="66"/>
      <c r="H38" s="66"/>
      <c r="I38" s="126"/>
      <c r="J38" s="108"/>
    </row>
    <row r="39" spans="1:10" x14ac:dyDescent="0.25">
      <c r="A39" s="134"/>
      <c r="B39" s="105" t="s">
        <v>33</v>
      </c>
      <c r="C39" s="66"/>
      <c r="D39" s="66"/>
      <c r="E39" s="66">
        <v>861.71</v>
      </c>
      <c r="F39" s="66"/>
      <c r="G39" s="66"/>
      <c r="H39" s="66"/>
      <c r="I39" s="126"/>
      <c r="J39" s="108"/>
    </row>
    <row r="40" spans="1:10" x14ac:dyDescent="0.25">
      <c r="A40" s="126">
        <v>16</v>
      </c>
      <c r="B40" s="107" t="s">
        <v>34</v>
      </c>
      <c r="C40" s="104">
        <v>1705.88</v>
      </c>
      <c r="D40" s="104">
        <v>897.62</v>
      </c>
      <c r="E40" s="104">
        <v>1346.43</v>
      </c>
      <c r="F40" s="66"/>
      <c r="G40" s="66"/>
      <c r="H40" s="66"/>
      <c r="I40" s="126"/>
      <c r="J40" s="108"/>
    </row>
    <row r="41" spans="1:10" x14ac:dyDescent="0.25">
      <c r="A41" s="134">
        <v>17</v>
      </c>
      <c r="B41" s="107" t="s">
        <v>35</v>
      </c>
      <c r="C41" s="104"/>
      <c r="D41" s="104"/>
      <c r="E41" s="104">
        <v>831.13</v>
      </c>
      <c r="F41" s="66"/>
      <c r="G41" s="66"/>
      <c r="H41" s="66"/>
      <c r="I41" s="126"/>
      <c r="J41" s="108"/>
    </row>
    <row r="42" spans="1:10" x14ac:dyDescent="0.25">
      <c r="A42" s="134"/>
      <c r="B42" s="107" t="s">
        <v>36</v>
      </c>
      <c r="C42" s="104"/>
      <c r="D42" s="104"/>
      <c r="E42" s="104">
        <v>897.62</v>
      </c>
      <c r="F42" s="66"/>
      <c r="G42" s="66"/>
      <c r="H42" s="66"/>
      <c r="I42" s="126"/>
      <c r="J42" s="108"/>
    </row>
    <row r="43" spans="1:10" x14ac:dyDescent="0.25">
      <c r="A43" s="134">
        <v>18</v>
      </c>
      <c r="B43" s="107" t="s">
        <v>37</v>
      </c>
      <c r="C43" s="104">
        <v>838.61</v>
      </c>
      <c r="D43" s="104">
        <v>363.16</v>
      </c>
      <c r="E43" s="104">
        <v>428.53</v>
      </c>
      <c r="F43" s="66">
        <v>214.26</v>
      </c>
      <c r="G43" s="66"/>
      <c r="H43" s="66"/>
      <c r="I43" s="126"/>
      <c r="J43" s="108"/>
    </row>
    <row r="44" spans="1:10" x14ac:dyDescent="0.25">
      <c r="A44" s="134"/>
      <c r="B44" s="107" t="s">
        <v>38</v>
      </c>
      <c r="C44" s="104">
        <v>838.61</v>
      </c>
      <c r="D44" s="104">
        <v>363.16</v>
      </c>
      <c r="E44" s="104">
        <v>428.53</v>
      </c>
      <c r="F44" s="66">
        <v>319.58</v>
      </c>
      <c r="G44" s="66"/>
      <c r="H44" s="66"/>
      <c r="I44" s="126"/>
      <c r="J44" s="108"/>
    </row>
    <row r="45" spans="1:10" x14ac:dyDescent="0.25">
      <c r="A45" s="134">
        <v>19</v>
      </c>
      <c r="B45" s="107" t="s">
        <v>39</v>
      </c>
      <c r="C45" s="104">
        <v>838.61</v>
      </c>
      <c r="D45" s="104">
        <v>328.98</v>
      </c>
      <c r="E45" s="104">
        <v>457.15</v>
      </c>
      <c r="F45" s="66"/>
      <c r="G45" s="66"/>
      <c r="H45" s="66"/>
      <c r="I45" s="126"/>
      <c r="J45" s="108"/>
    </row>
    <row r="46" spans="1:10" x14ac:dyDescent="0.25">
      <c r="A46" s="134"/>
      <c r="B46" s="105" t="s">
        <v>40</v>
      </c>
      <c r="C46" s="66"/>
      <c r="D46" s="66">
        <v>320.44</v>
      </c>
      <c r="E46" s="66">
        <v>512.70000000000005</v>
      </c>
      <c r="F46" s="66">
        <v>320.44</v>
      </c>
      <c r="G46" s="66"/>
      <c r="H46" s="66"/>
      <c r="I46" s="126"/>
      <c r="J46" s="108"/>
    </row>
    <row r="47" spans="1:10" ht="15.6" customHeight="1" x14ac:dyDescent="0.25">
      <c r="A47" s="142">
        <v>20</v>
      </c>
      <c r="B47" s="105" t="s">
        <v>41</v>
      </c>
      <c r="C47" s="66">
        <v>1969.46</v>
      </c>
      <c r="D47" s="66">
        <v>522.74</v>
      </c>
      <c r="E47" s="66">
        <v>653.42999999999995</v>
      </c>
      <c r="F47" s="66">
        <v>355.46</v>
      </c>
      <c r="G47" s="66">
        <v>1505.49</v>
      </c>
      <c r="H47" s="66"/>
      <c r="I47" s="126"/>
      <c r="J47" s="108"/>
    </row>
    <row r="48" spans="1:10" x14ac:dyDescent="0.25">
      <c r="A48" s="144"/>
      <c r="B48" s="105" t="s">
        <v>42</v>
      </c>
      <c r="C48" s="66">
        <v>1969.46</v>
      </c>
      <c r="D48" s="66">
        <v>653.41999999999996</v>
      </c>
      <c r="E48" s="66">
        <v>784.1</v>
      </c>
      <c r="F48" s="128">
        <v>392.05</v>
      </c>
      <c r="G48" s="9"/>
      <c r="H48" s="9"/>
      <c r="I48" s="126"/>
      <c r="J48" s="108"/>
    </row>
    <row r="49" spans="1:10" ht="47.25" customHeight="1" x14ac:dyDescent="0.25">
      <c r="A49" s="143"/>
      <c r="B49" s="107" t="s">
        <v>131</v>
      </c>
      <c r="C49" s="104"/>
      <c r="D49" s="104">
        <v>24769.8</v>
      </c>
      <c r="E49" s="66"/>
      <c r="F49" s="66"/>
      <c r="G49" s="66"/>
      <c r="H49" s="66"/>
      <c r="I49" s="126"/>
      <c r="J49" s="108"/>
    </row>
    <row r="50" spans="1:10" x14ac:dyDescent="0.25">
      <c r="A50" s="134">
        <v>21</v>
      </c>
      <c r="B50" s="105" t="s">
        <v>43</v>
      </c>
      <c r="C50" s="66">
        <v>1270.6199999999999</v>
      </c>
      <c r="D50" s="66">
        <v>349.77</v>
      </c>
      <c r="E50" s="66">
        <v>584.12</v>
      </c>
      <c r="F50" s="66">
        <v>248.34</v>
      </c>
      <c r="G50" s="66"/>
      <c r="H50" s="66"/>
      <c r="I50" s="126"/>
      <c r="J50" s="108"/>
    </row>
    <row r="51" spans="1:10" x14ac:dyDescent="0.25">
      <c r="A51" s="134"/>
      <c r="B51" s="105" t="s">
        <v>44</v>
      </c>
      <c r="C51" s="66">
        <v>1270.6199999999999</v>
      </c>
      <c r="D51" s="66">
        <v>349.77</v>
      </c>
      <c r="E51" s="66">
        <v>584.12</v>
      </c>
      <c r="F51" s="66">
        <v>290.31</v>
      </c>
      <c r="G51" s="66"/>
      <c r="H51" s="66"/>
      <c r="I51" s="126"/>
      <c r="J51" s="108"/>
    </row>
    <row r="52" spans="1:10" x14ac:dyDescent="0.25">
      <c r="A52" s="134"/>
      <c r="B52" s="105" t="s">
        <v>45</v>
      </c>
      <c r="C52" s="66">
        <v>1270.6199999999999</v>
      </c>
      <c r="D52" s="66"/>
      <c r="E52" s="66">
        <v>874.43</v>
      </c>
      <c r="F52" s="66"/>
      <c r="G52" s="66"/>
      <c r="H52" s="66"/>
      <c r="I52" s="126"/>
      <c r="J52" s="108"/>
    </row>
    <row r="53" spans="1:10" ht="31.5" x14ac:dyDescent="0.25">
      <c r="A53" s="134"/>
      <c r="B53" s="105" t="s">
        <v>46</v>
      </c>
      <c r="C53" s="66">
        <v>1270.6199999999999</v>
      </c>
      <c r="D53" s="66"/>
      <c r="E53" s="66">
        <v>874.43</v>
      </c>
      <c r="F53" s="66"/>
      <c r="G53" s="66"/>
      <c r="H53" s="66"/>
      <c r="I53" s="126"/>
      <c r="J53" s="108"/>
    </row>
    <row r="54" spans="1:10" x14ac:dyDescent="0.25">
      <c r="A54" s="134">
        <v>22</v>
      </c>
      <c r="B54" s="105" t="s">
        <v>47</v>
      </c>
      <c r="C54" s="66">
        <v>1003.79</v>
      </c>
      <c r="D54" s="66">
        <v>312.87</v>
      </c>
      <c r="E54" s="66">
        <v>522.49</v>
      </c>
      <c r="F54" s="66">
        <v>156.44</v>
      </c>
      <c r="G54" s="66"/>
      <c r="H54" s="66"/>
      <c r="I54" s="126"/>
      <c r="J54" s="108"/>
    </row>
    <row r="55" spans="1:10" ht="16.899999999999999" customHeight="1" x14ac:dyDescent="0.25">
      <c r="A55" s="134"/>
      <c r="B55" s="105" t="s">
        <v>48</v>
      </c>
      <c r="C55" s="66">
        <v>1003.79</v>
      </c>
      <c r="D55" s="66">
        <v>312.82</v>
      </c>
      <c r="E55" s="66">
        <v>478.25</v>
      </c>
      <c r="F55" s="66">
        <v>209.81</v>
      </c>
      <c r="G55" s="66"/>
      <c r="H55" s="66"/>
      <c r="I55" s="126"/>
      <c r="J55" s="108"/>
    </row>
    <row r="56" spans="1:10" ht="31.5" x14ac:dyDescent="0.25">
      <c r="A56" s="134"/>
      <c r="B56" s="105" t="s">
        <v>49</v>
      </c>
      <c r="C56" s="66">
        <v>1855.96</v>
      </c>
      <c r="D56" s="66"/>
      <c r="E56" s="66"/>
      <c r="F56" s="66"/>
      <c r="G56" s="66"/>
      <c r="H56" s="66"/>
      <c r="I56" s="126"/>
      <c r="J56" s="108"/>
    </row>
    <row r="57" spans="1:10" ht="47.25" x14ac:dyDescent="0.25">
      <c r="A57" s="134"/>
      <c r="B57" s="105" t="s">
        <v>50</v>
      </c>
      <c r="C57" s="66">
        <v>2581.04</v>
      </c>
      <c r="D57" s="66"/>
      <c r="E57" s="66"/>
      <c r="F57" s="66"/>
      <c r="G57" s="66"/>
      <c r="H57" s="66"/>
      <c r="I57" s="126"/>
      <c r="J57" s="108"/>
    </row>
    <row r="58" spans="1:10" x14ac:dyDescent="0.25">
      <c r="A58" s="134">
        <v>23</v>
      </c>
      <c r="B58" s="105" t="s">
        <v>51</v>
      </c>
      <c r="C58" s="66">
        <v>1346.86</v>
      </c>
      <c r="D58" s="66">
        <v>361.88</v>
      </c>
      <c r="E58" s="66">
        <v>452.35</v>
      </c>
      <c r="F58" s="66">
        <v>213.51</v>
      </c>
      <c r="G58" s="66"/>
      <c r="H58" s="66"/>
      <c r="I58" s="126"/>
      <c r="J58" s="108"/>
    </row>
    <row r="59" spans="1:10" x14ac:dyDescent="0.25">
      <c r="A59" s="134"/>
      <c r="B59" s="105" t="s">
        <v>52</v>
      </c>
      <c r="C59" s="66">
        <v>1346.86</v>
      </c>
      <c r="D59" s="66">
        <v>361.88</v>
      </c>
      <c r="E59" s="66">
        <v>488.54</v>
      </c>
      <c r="F59" s="66">
        <v>278.64999999999998</v>
      </c>
      <c r="G59" s="66"/>
      <c r="H59" s="66"/>
      <c r="I59" s="126"/>
      <c r="J59" s="108"/>
    </row>
    <row r="60" spans="1:10" x14ac:dyDescent="0.25">
      <c r="A60" s="134">
        <v>24</v>
      </c>
      <c r="B60" s="105" t="s">
        <v>53</v>
      </c>
      <c r="C60" s="66"/>
      <c r="D60" s="66"/>
      <c r="E60" s="66"/>
      <c r="F60" s="66"/>
      <c r="G60" s="66"/>
      <c r="H60" s="66">
        <v>1189.3599999999999</v>
      </c>
      <c r="I60" s="126"/>
      <c r="J60" s="108"/>
    </row>
    <row r="61" spans="1:10" x14ac:dyDescent="0.25">
      <c r="A61" s="134"/>
      <c r="B61" s="105" t="s">
        <v>54</v>
      </c>
      <c r="C61" s="66"/>
      <c r="D61" s="66"/>
      <c r="E61" s="66"/>
      <c r="F61" s="66"/>
      <c r="G61" s="66"/>
      <c r="H61" s="66">
        <v>1120.3800000000001</v>
      </c>
      <c r="I61" s="126"/>
      <c r="J61" s="108"/>
    </row>
    <row r="62" spans="1:10" x14ac:dyDescent="0.25">
      <c r="A62" s="134">
        <v>25</v>
      </c>
      <c r="B62" s="105" t="s">
        <v>55</v>
      </c>
      <c r="C62" s="66">
        <v>771.9</v>
      </c>
      <c r="D62" s="66">
        <v>315.95999999999998</v>
      </c>
      <c r="E62" s="66"/>
      <c r="F62" s="66">
        <v>195.89</v>
      </c>
      <c r="G62" s="66"/>
      <c r="H62" s="66"/>
      <c r="I62" s="126"/>
      <c r="J62" s="108"/>
    </row>
    <row r="63" spans="1:10" x14ac:dyDescent="0.25">
      <c r="A63" s="134"/>
      <c r="B63" s="105" t="s">
        <v>56</v>
      </c>
      <c r="C63" s="66">
        <v>1191.21</v>
      </c>
      <c r="D63" s="66">
        <v>476.48</v>
      </c>
      <c r="E63" s="66"/>
      <c r="F63" s="66">
        <v>476.48</v>
      </c>
      <c r="G63" s="66"/>
      <c r="H63" s="66"/>
      <c r="I63" s="126"/>
      <c r="J63" s="108"/>
    </row>
    <row r="64" spans="1:10" x14ac:dyDescent="0.25">
      <c r="A64" s="149">
        <v>26</v>
      </c>
      <c r="B64" s="107" t="s">
        <v>57</v>
      </c>
      <c r="C64" s="104"/>
      <c r="D64" s="104">
        <v>789.08</v>
      </c>
      <c r="E64" s="83"/>
      <c r="F64" s="83"/>
      <c r="G64" s="83"/>
      <c r="H64" s="83"/>
      <c r="I64" s="129"/>
      <c r="J64" s="108"/>
    </row>
    <row r="65" spans="1:10" x14ac:dyDescent="0.25">
      <c r="A65" s="149"/>
      <c r="B65" s="107" t="s">
        <v>58</v>
      </c>
      <c r="C65" s="104"/>
      <c r="D65" s="104">
        <v>648.59</v>
      </c>
      <c r="E65" s="83"/>
      <c r="F65" s="83"/>
      <c r="G65" s="83"/>
      <c r="H65" s="83"/>
      <c r="I65" s="129"/>
      <c r="J65" s="108"/>
    </row>
    <row r="66" spans="1:10" s="77" customFormat="1" ht="26.25" customHeight="1" x14ac:dyDescent="0.25">
      <c r="A66" s="126">
        <v>27</v>
      </c>
      <c r="B66" s="105" t="s">
        <v>133</v>
      </c>
      <c r="C66" s="66"/>
      <c r="D66" s="66"/>
      <c r="E66" s="66">
        <v>1539.45</v>
      </c>
      <c r="F66" s="66"/>
      <c r="G66" s="66"/>
      <c r="H66" s="66"/>
      <c r="I66" s="126"/>
      <c r="J66" s="108"/>
    </row>
    <row r="67" spans="1:10" ht="31.5" x14ac:dyDescent="0.25">
      <c r="A67" s="142">
        <v>28</v>
      </c>
      <c r="B67" s="105" t="s">
        <v>99</v>
      </c>
      <c r="C67" s="66"/>
      <c r="D67" s="66"/>
      <c r="E67" s="66"/>
      <c r="F67" s="66"/>
      <c r="G67" s="66"/>
      <c r="H67" s="66"/>
      <c r="I67" s="126"/>
      <c r="J67" s="108"/>
    </row>
    <row r="68" spans="1:10" x14ac:dyDescent="0.25">
      <c r="A68" s="144"/>
      <c r="B68" s="105" t="s">
        <v>100</v>
      </c>
      <c r="C68" s="66"/>
      <c r="D68" s="66"/>
      <c r="E68" s="66"/>
      <c r="F68" s="66"/>
      <c r="G68" s="66"/>
      <c r="H68" s="66"/>
      <c r="I68" s="126">
        <v>627.91</v>
      </c>
      <c r="J68" s="108"/>
    </row>
    <row r="69" spans="1:10" x14ac:dyDescent="0.25">
      <c r="A69" s="143"/>
      <c r="B69" s="105" t="s">
        <v>101</v>
      </c>
      <c r="C69" s="66"/>
      <c r="D69" s="66"/>
      <c r="E69" s="66"/>
      <c r="F69" s="66"/>
      <c r="G69" s="66"/>
      <c r="H69" s="66"/>
      <c r="I69" s="66">
        <v>1099.6400000000001</v>
      </c>
      <c r="J69" s="108"/>
    </row>
    <row r="70" spans="1:10" ht="18.75" x14ac:dyDescent="0.25">
      <c r="A70" s="130">
        <v>29</v>
      </c>
      <c r="B70" s="131" t="s">
        <v>174</v>
      </c>
      <c r="C70" s="132">
        <v>18438.400000000001</v>
      </c>
      <c r="D70" s="133"/>
      <c r="E70" s="133"/>
      <c r="F70" s="133"/>
      <c r="G70" s="133"/>
      <c r="H70" s="133"/>
      <c r="I70" s="133"/>
      <c r="J70" s="108"/>
    </row>
    <row r="71" spans="1:10" s="77" customFormat="1" ht="20.25" customHeight="1" x14ac:dyDescent="0.25">
      <c r="A71" s="145" t="s">
        <v>68</v>
      </c>
      <c r="B71" s="145"/>
      <c r="C71" s="145"/>
      <c r="D71" s="145"/>
      <c r="E71" s="145"/>
      <c r="F71" s="145"/>
      <c r="G71" s="145"/>
      <c r="H71" s="145"/>
      <c r="I71" s="145"/>
      <c r="J71" s="78"/>
    </row>
    <row r="72" spans="1:10" ht="23.25" customHeight="1" x14ac:dyDescent="0.25">
      <c r="A72" s="146" t="s">
        <v>175</v>
      </c>
      <c r="B72" s="147"/>
      <c r="C72" s="147"/>
      <c r="D72" s="147"/>
      <c r="E72" s="147"/>
      <c r="F72" s="147"/>
      <c r="G72" s="147"/>
      <c r="H72" s="147"/>
      <c r="I72" s="147"/>
    </row>
    <row r="73" spans="1:10" ht="31.9" customHeight="1" x14ac:dyDescent="0.25">
      <c r="A73" s="148"/>
      <c r="B73" s="148"/>
      <c r="C73" s="148"/>
      <c r="D73" s="148"/>
      <c r="E73" s="148"/>
      <c r="F73" s="148"/>
      <c r="G73" s="148"/>
      <c r="H73" s="148"/>
      <c r="I73" s="148"/>
    </row>
    <row r="74" spans="1:10" x14ac:dyDescent="0.25">
      <c r="A74" s="70"/>
      <c r="B74" s="69"/>
    </row>
  </sheetData>
  <mergeCells count="36">
    <mergeCell ref="A71:I71"/>
    <mergeCell ref="A72:I72"/>
    <mergeCell ref="A73:I73"/>
    <mergeCell ref="A54:A57"/>
    <mergeCell ref="A58:A59"/>
    <mergeCell ref="A60:A61"/>
    <mergeCell ref="A62:A63"/>
    <mergeCell ref="A64:A65"/>
    <mergeCell ref="A67:A69"/>
    <mergeCell ref="A50:A53"/>
    <mergeCell ref="A26:A27"/>
    <mergeCell ref="A28:A29"/>
    <mergeCell ref="A30:A31"/>
    <mergeCell ref="A32:A33"/>
    <mergeCell ref="A34:A35"/>
    <mergeCell ref="A36:A37"/>
    <mergeCell ref="A38:A39"/>
    <mergeCell ref="A41:A42"/>
    <mergeCell ref="A43:A44"/>
    <mergeCell ref="A45:A46"/>
    <mergeCell ref="A47:A49"/>
    <mergeCell ref="A24:A25"/>
    <mergeCell ref="A5:I5"/>
    <mergeCell ref="A6:I6"/>
    <mergeCell ref="A8:A10"/>
    <mergeCell ref="B8:B10"/>
    <mergeCell ref="C8:C10"/>
    <mergeCell ref="D8:H8"/>
    <mergeCell ref="I8:I10"/>
    <mergeCell ref="D9:E9"/>
    <mergeCell ref="F9:H9"/>
    <mergeCell ref="A11:A12"/>
    <mergeCell ref="A13:A14"/>
    <mergeCell ref="A17:A19"/>
    <mergeCell ref="A20:A21"/>
    <mergeCell ref="A22:A23"/>
  </mergeCells>
  <pageMargins left="0.53" right="0.11811023622047245" top="0.19685039370078741" bottom="0.15748031496062992" header="0.15748031496062992" footer="0.15748031496062992"/>
  <pageSetup paperSize="9" scale="90" fitToHeight="0"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zoomScale="80" zoomScaleNormal="80" zoomScaleSheetLayoutView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M4" sqref="M4"/>
    </sheetView>
  </sheetViews>
  <sheetFormatPr defaultColWidth="9.140625" defaultRowHeight="15.75" x14ac:dyDescent="0.25"/>
  <cols>
    <col min="1" max="1" width="8.7109375" style="9" customWidth="1"/>
    <col min="2" max="2" width="35.7109375" style="10" customWidth="1"/>
    <col min="3" max="3" width="11.7109375" style="10" customWidth="1"/>
    <col min="4" max="4" width="14.85546875" style="10" customWidth="1"/>
    <col min="5" max="5" width="13.85546875" style="10" customWidth="1"/>
    <col min="6" max="6" width="12.5703125" style="11" customWidth="1"/>
    <col min="7" max="8" width="15.85546875" style="10" customWidth="1"/>
    <col min="9" max="9" width="11.140625" style="10" customWidth="1"/>
    <col min="10" max="10" width="14.85546875" style="10" customWidth="1"/>
    <col min="11" max="16384" width="9.140625" style="10"/>
  </cols>
  <sheetData>
    <row r="1" spans="1:11" ht="15" customHeight="1" x14ac:dyDescent="0.25">
      <c r="F1" s="10"/>
      <c r="G1" s="62"/>
      <c r="H1" s="62"/>
      <c r="I1" s="71" t="s">
        <v>132</v>
      </c>
      <c r="J1" s="63"/>
      <c r="K1" s="63"/>
    </row>
    <row r="2" spans="1:11" ht="15" customHeight="1" x14ac:dyDescent="0.25">
      <c r="F2" s="10"/>
      <c r="G2" s="62"/>
      <c r="H2" s="62"/>
      <c r="I2" s="71" t="s">
        <v>74</v>
      </c>
      <c r="J2" s="63"/>
      <c r="K2" s="63"/>
    </row>
    <row r="3" spans="1:11" ht="15" customHeight="1" x14ac:dyDescent="0.25">
      <c r="F3" s="10"/>
      <c r="G3" s="62"/>
      <c r="H3" s="62"/>
      <c r="I3" s="71" t="s">
        <v>75</v>
      </c>
      <c r="J3" s="63"/>
      <c r="K3" s="63"/>
    </row>
    <row r="4" spans="1:11" ht="15" customHeight="1" x14ac:dyDescent="0.25">
      <c r="F4" s="10"/>
      <c r="G4" s="62"/>
      <c r="H4" s="62"/>
      <c r="I4" s="76" t="s">
        <v>172</v>
      </c>
      <c r="J4" s="62"/>
      <c r="K4" s="62"/>
    </row>
    <row r="5" spans="1:11" ht="19.5" customHeight="1" x14ac:dyDescent="0.25">
      <c r="A5" s="151" t="s">
        <v>160</v>
      </c>
      <c r="B5" s="151"/>
      <c r="C5" s="151"/>
      <c r="D5" s="151"/>
      <c r="E5" s="151"/>
      <c r="F5" s="151"/>
      <c r="G5" s="151"/>
      <c r="H5" s="151"/>
      <c r="I5" s="151"/>
    </row>
    <row r="6" spans="1:11" ht="19.5" customHeight="1" x14ac:dyDescent="0.25">
      <c r="A6" s="152"/>
      <c r="B6" s="152"/>
      <c r="C6" s="152"/>
      <c r="D6" s="152"/>
      <c r="E6" s="152"/>
      <c r="F6" s="152"/>
      <c r="G6" s="152"/>
      <c r="H6" s="152"/>
      <c r="I6" s="152"/>
    </row>
    <row r="7" spans="1:11" x14ac:dyDescent="0.25">
      <c r="A7" s="59"/>
      <c r="B7" s="8" t="s">
        <v>127</v>
      </c>
      <c r="C7" s="59"/>
      <c r="D7" s="59"/>
      <c r="E7" s="59"/>
      <c r="F7" s="59"/>
      <c r="G7" s="59"/>
      <c r="H7" s="59"/>
    </row>
    <row r="8" spans="1:11" ht="18.75" customHeight="1" x14ac:dyDescent="0.25">
      <c r="A8" s="137" t="s">
        <v>0</v>
      </c>
      <c r="B8" s="134" t="s">
        <v>1</v>
      </c>
      <c r="C8" s="138" t="s">
        <v>166</v>
      </c>
      <c r="D8" s="139" t="s">
        <v>167</v>
      </c>
      <c r="E8" s="140"/>
      <c r="F8" s="140"/>
      <c r="G8" s="140"/>
      <c r="H8" s="141"/>
      <c r="I8" s="150" t="s">
        <v>161</v>
      </c>
    </row>
    <row r="9" spans="1:11" ht="36.75" customHeight="1" x14ac:dyDescent="0.25">
      <c r="A9" s="137"/>
      <c r="B9" s="134"/>
      <c r="C9" s="138"/>
      <c r="D9" s="139" t="s">
        <v>3</v>
      </c>
      <c r="E9" s="140"/>
      <c r="F9" s="139" t="s">
        <v>4</v>
      </c>
      <c r="G9" s="140"/>
      <c r="H9" s="141"/>
      <c r="I9" s="150"/>
    </row>
    <row r="10" spans="1:11" ht="150" customHeight="1" x14ac:dyDescent="0.25">
      <c r="A10" s="137"/>
      <c r="B10" s="134"/>
      <c r="C10" s="138"/>
      <c r="D10" s="102" t="s">
        <v>165</v>
      </c>
      <c r="E10" s="102" t="s">
        <v>164</v>
      </c>
      <c r="F10" s="102" t="s">
        <v>163</v>
      </c>
      <c r="G10" s="102" t="s">
        <v>162</v>
      </c>
      <c r="H10" s="125" t="s">
        <v>171</v>
      </c>
      <c r="I10" s="150"/>
    </row>
    <row r="11" spans="1:11" x14ac:dyDescent="0.25">
      <c r="A11" s="134">
        <v>1</v>
      </c>
      <c r="B11" s="105" t="s">
        <v>5</v>
      </c>
      <c r="C11" s="66">
        <v>1321.44</v>
      </c>
      <c r="D11" s="66">
        <v>479.69</v>
      </c>
      <c r="E11" s="66">
        <v>599.61</v>
      </c>
      <c r="F11" s="66">
        <v>369.36</v>
      </c>
      <c r="G11" s="66"/>
      <c r="H11" s="66"/>
      <c r="I11" s="118"/>
      <c r="J11" s="108"/>
    </row>
    <row r="12" spans="1:11" x14ac:dyDescent="0.25">
      <c r="A12" s="134"/>
      <c r="B12" s="105" t="s">
        <v>6</v>
      </c>
      <c r="C12" s="66">
        <v>1321.44</v>
      </c>
      <c r="D12" s="66">
        <v>479.69</v>
      </c>
      <c r="E12" s="66">
        <v>575.63</v>
      </c>
      <c r="F12" s="66">
        <v>359.77</v>
      </c>
      <c r="G12" s="66"/>
      <c r="H12" s="66"/>
      <c r="I12" s="118"/>
      <c r="J12" s="108"/>
    </row>
    <row r="13" spans="1:11" x14ac:dyDescent="0.25">
      <c r="A13" s="134">
        <v>2</v>
      </c>
      <c r="B13" s="105" t="s">
        <v>7</v>
      </c>
      <c r="C13" s="66">
        <v>1321.44</v>
      </c>
      <c r="D13" s="66">
        <v>454.44</v>
      </c>
      <c r="E13" s="66">
        <v>758.91</v>
      </c>
      <c r="F13" s="66"/>
      <c r="G13" s="66"/>
      <c r="H13" s="66"/>
      <c r="I13" s="118"/>
      <c r="J13" s="108"/>
    </row>
    <row r="14" spans="1:11" x14ac:dyDescent="0.25">
      <c r="A14" s="134"/>
      <c r="B14" s="105" t="s">
        <v>8</v>
      </c>
      <c r="C14" s="66">
        <v>1321.44</v>
      </c>
      <c r="D14" s="66">
        <v>504.94</v>
      </c>
      <c r="E14" s="66">
        <v>757.41</v>
      </c>
      <c r="F14" s="66">
        <v>378.71</v>
      </c>
      <c r="G14" s="66"/>
      <c r="H14" s="66"/>
      <c r="I14" s="118"/>
      <c r="J14" s="108"/>
    </row>
    <row r="15" spans="1:11" x14ac:dyDescent="0.25">
      <c r="A15" s="101">
        <v>3</v>
      </c>
      <c r="B15" s="105" t="s">
        <v>9</v>
      </c>
      <c r="C15" s="66"/>
      <c r="D15" s="66"/>
      <c r="E15" s="66">
        <v>468.09</v>
      </c>
      <c r="F15" s="66"/>
      <c r="G15" s="66"/>
      <c r="H15" s="66"/>
      <c r="I15" s="118"/>
      <c r="J15" s="108"/>
    </row>
    <row r="16" spans="1:11" x14ac:dyDescent="0.25">
      <c r="A16" s="101">
        <v>4</v>
      </c>
      <c r="B16" s="105" t="s">
        <v>10</v>
      </c>
      <c r="C16" s="66">
        <v>1588.28</v>
      </c>
      <c r="D16" s="66">
        <v>635.30999999999995</v>
      </c>
      <c r="E16" s="66">
        <v>1016.5</v>
      </c>
      <c r="F16" s="66">
        <v>635.30999999999995</v>
      </c>
      <c r="G16" s="66">
        <v>1694.16</v>
      </c>
      <c r="H16" s="66"/>
      <c r="I16" s="118"/>
      <c r="J16" s="108"/>
    </row>
    <row r="17" spans="1:10" x14ac:dyDescent="0.25">
      <c r="A17" s="134">
        <v>5</v>
      </c>
      <c r="B17" s="105" t="s">
        <v>11</v>
      </c>
      <c r="C17" s="66">
        <v>1029.2</v>
      </c>
      <c r="D17" s="66">
        <v>421.28</v>
      </c>
      <c r="E17" s="66">
        <v>467.62</v>
      </c>
      <c r="F17" s="66">
        <v>261.19</v>
      </c>
      <c r="G17" s="66"/>
      <c r="H17" s="66"/>
      <c r="I17" s="118"/>
      <c r="J17" s="108"/>
    </row>
    <row r="18" spans="1:10" ht="30.75" customHeight="1" x14ac:dyDescent="0.25">
      <c r="A18" s="134"/>
      <c r="B18" s="105" t="s">
        <v>12</v>
      </c>
      <c r="C18" s="66"/>
      <c r="D18" s="66"/>
      <c r="E18" s="66"/>
      <c r="F18" s="66">
        <v>467.62</v>
      </c>
      <c r="G18" s="66"/>
      <c r="H18" s="66"/>
      <c r="I18" s="118"/>
      <c r="J18" s="108"/>
    </row>
    <row r="19" spans="1:10" ht="31.5" x14ac:dyDescent="0.25">
      <c r="A19" s="134"/>
      <c r="B19" s="105" t="s">
        <v>13</v>
      </c>
      <c r="C19" s="66"/>
      <c r="D19" s="66"/>
      <c r="E19" s="66"/>
      <c r="F19" s="66">
        <v>631.91</v>
      </c>
      <c r="G19" s="66"/>
      <c r="H19" s="66"/>
      <c r="I19" s="118"/>
      <c r="J19" s="108"/>
    </row>
    <row r="20" spans="1:10" x14ac:dyDescent="0.25">
      <c r="A20" s="134">
        <v>6</v>
      </c>
      <c r="B20" s="105" t="s">
        <v>14</v>
      </c>
      <c r="C20" s="66">
        <v>1029.2</v>
      </c>
      <c r="D20" s="66">
        <v>421.28</v>
      </c>
      <c r="E20" s="66">
        <v>467.62</v>
      </c>
      <c r="F20" s="66"/>
      <c r="G20" s="66"/>
      <c r="H20" s="66"/>
      <c r="I20" s="118"/>
      <c r="J20" s="108"/>
    </row>
    <row r="21" spans="1:10" x14ac:dyDescent="0.25">
      <c r="A21" s="134"/>
      <c r="B21" s="105" t="s">
        <v>15</v>
      </c>
      <c r="C21" s="66">
        <v>1029.2</v>
      </c>
      <c r="D21" s="66">
        <v>421.28</v>
      </c>
      <c r="E21" s="66">
        <v>467.62</v>
      </c>
      <c r="F21" s="66">
        <v>349.66</v>
      </c>
      <c r="G21" s="66"/>
      <c r="H21" s="66"/>
      <c r="I21" s="118"/>
      <c r="J21" s="108"/>
    </row>
    <row r="22" spans="1:10" x14ac:dyDescent="0.25">
      <c r="A22" s="134">
        <v>7</v>
      </c>
      <c r="B22" s="105" t="s">
        <v>16</v>
      </c>
      <c r="C22" s="66"/>
      <c r="D22" s="66">
        <v>421.28</v>
      </c>
      <c r="E22" s="66">
        <v>468.09</v>
      </c>
      <c r="F22" s="66">
        <v>433.92</v>
      </c>
      <c r="G22" s="66"/>
      <c r="H22" s="66"/>
      <c r="I22" s="118"/>
      <c r="J22" s="108"/>
    </row>
    <row r="23" spans="1:10" x14ac:dyDescent="0.25">
      <c r="A23" s="134"/>
      <c r="B23" s="105" t="s">
        <v>17</v>
      </c>
      <c r="C23" s="66">
        <v>1029.2</v>
      </c>
      <c r="D23" s="66">
        <v>351.07</v>
      </c>
      <c r="E23" s="66">
        <v>466.92</v>
      </c>
      <c r="F23" s="66">
        <v>351.07</v>
      </c>
      <c r="G23" s="66"/>
      <c r="H23" s="66"/>
      <c r="I23" s="118"/>
      <c r="J23" s="108"/>
    </row>
    <row r="24" spans="1:10" x14ac:dyDescent="0.25">
      <c r="A24" s="134">
        <v>8</v>
      </c>
      <c r="B24" s="105" t="s">
        <v>18</v>
      </c>
      <c r="C24" s="66">
        <v>1931.34</v>
      </c>
      <c r="D24" s="66">
        <v>796.41</v>
      </c>
      <c r="E24" s="66">
        <v>1122.94</v>
      </c>
      <c r="F24" s="66">
        <v>716.77</v>
      </c>
      <c r="G24" s="66"/>
      <c r="H24" s="66"/>
      <c r="I24" s="118"/>
      <c r="J24" s="108"/>
    </row>
    <row r="25" spans="1:10" x14ac:dyDescent="0.25">
      <c r="A25" s="134"/>
      <c r="B25" s="105" t="s">
        <v>19</v>
      </c>
      <c r="C25" s="66">
        <v>1931.34</v>
      </c>
      <c r="D25" s="66">
        <v>936.95</v>
      </c>
      <c r="E25" s="66">
        <v>1171.19</v>
      </c>
      <c r="F25" s="66">
        <v>702.71</v>
      </c>
      <c r="G25" s="66"/>
      <c r="H25" s="66"/>
      <c r="I25" s="118"/>
      <c r="J25" s="108"/>
    </row>
    <row r="26" spans="1:10" x14ac:dyDescent="0.25">
      <c r="A26" s="134">
        <v>9</v>
      </c>
      <c r="B26" s="105" t="s">
        <v>20</v>
      </c>
      <c r="C26" s="66">
        <v>1842.4</v>
      </c>
      <c r="D26" s="66">
        <v>709.45</v>
      </c>
      <c r="E26" s="66">
        <v>1333.77</v>
      </c>
      <c r="F26" s="66"/>
      <c r="G26" s="66"/>
      <c r="H26" s="66"/>
      <c r="I26" s="118"/>
      <c r="J26" s="108"/>
    </row>
    <row r="27" spans="1:10" x14ac:dyDescent="0.25">
      <c r="A27" s="134"/>
      <c r="B27" s="105" t="s">
        <v>21</v>
      </c>
      <c r="C27" s="66">
        <v>1842.4</v>
      </c>
      <c r="D27" s="66">
        <v>886.81</v>
      </c>
      <c r="E27" s="66">
        <v>1330.22</v>
      </c>
      <c r="F27" s="66"/>
      <c r="G27" s="66"/>
      <c r="H27" s="66"/>
      <c r="I27" s="118"/>
      <c r="J27" s="108"/>
    </row>
    <row r="28" spans="1:10" x14ac:dyDescent="0.25">
      <c r="A28" s="134">
        <v>10</v>
      </c>
      <c r="B28" s="105" t="s">
        <v>22</v>
      </c>
      <c r="C28" s="66">
        <v>1296.03</v>
      </c>
      <c r="D28" s="66">
        <v>428.38</v>
      </c>
      <c r="E28" s="66">
        <v>685.41</v>
      </c>
      <c r="F28" s="66">
        <v>342.7</v>
      </c>
      <c r="G28" s="66"/>
      <c r="H28" s="66"/>
      <c r="I28" s="118"/>
      <c r="J28" s="108"/>
    </row>
    <row r="29" spans="1:10" x14ac:dyDescent="0.25">
      <c r="A29" s="134"/>
      <c r="B29" s="105" t="s">
        <v>23</v>
      </c>
      <c r="C29" s="66">
        <v>1296.03</v>
      </c>
      <c r="D29" s="66">
        <v>571.17999999999995</v>
      </c>
      <c r="E29" s="66">
        <v>685.42</v>
      </c>
      <c r="F29" s="66">
        <v>427.39</v>
      </c>
      <c r="G29" s="66"/>
      <c r="H29" s="66"/>
      <c r="I29" s="118"/>
      <c r="J29" s="108"/>
    </row>
    <row r="30" spans="1:10" x14ac:dyDescent="0.25">
      <c r="A30" s="142">
        <v>11</v>
      </c>
      <c r="B30" s="105" t="s">
        <v>24</v>
      </c>
      <c r="C30" s="66">
        <v>1334.15</v>
      </c>
      <c r="D30" s="66">
        <v>632.46</v>
      </c>
      <c r="E30" s="66">
        <v>664.08</v>
      </c>
      <c r="F30" s="66">
        <v>550.24</v>
      </c>
      <c r="G30" s="66"/>
      <c r="H30" s="66"/>
      <c r="I30" s="118"/>
      <c r="J30" s="108"/>
    </row>
    <row r="31" spans="1:10" x14ac:dyDescent="0.25">
      <c r="A31" s="143"/>
      <c r="B31" s="105" t="s">
        <v>25</v>
      </c>
      <c r="C31" s="66">
        <v>1334.15</v>
      </c>
      <c r="D31" s="66">
        <v>632.46</v>
      </c>
      <c r="E31" s="66">
        <v>765.28</v>
      </c>
      <c r="F31" s="66">
        <v>550.24</v>
      </c>
      <c r="G31" s="66"/>
      <c r="H31" s="66"/>
      <c r="I31" s="118"/>
      <c r="J31" s="108"/>
    </row>
    <row r="32" spans="1:10" x14ac:dyDescent="0.25">
      <c r="A32" s="134">
        <v>12</v>
      </c>
      <c r="B32" s="105" t="s">
        <v>26</v>
      </c>
      <c r="C32" s="66">
        <v>1194.3800000000001</v>
      </c>
      <c r="D32" s="66">
        <v>398.94</v>
      </c>
      <c r="E32" s="66">
        <v>666.23</v>
      </c>
      <c r="F32" s="66">
        <v>251.33</v>
      </c>
      <c r="G32" s="66"/>
      <c r="H32" s="66"/>
      <c r="I32" s="118"/>
      <c r="J32" s="108"/>
    </row>
    <row r="33" spans="1:10" x14ac:dyDescent="0.25">
      <c r="A33" s="134"/>
      <c r="B33" s="105" t="s">
        <v>27</v>
      </c>
      <c r="C33" s="66">
        <v>1194.3800000000001</v>
      </c>
      <c r="D33" s="66">
        <v>466.76</v>
      </c>
      <c r="E33" s="66">
        <v>718.81</v>
      </c>
      <c r="F33" s="66">
        <v>270.72000000000003</v>
      </c>
      <c r="G33" s="66"/>
      <c r="H33" s="66"/>
      <c r="I33" s="118"/>
      <c r="J33" s="108"/>
    </row>
    <row r="34" spans="1:10" x14ac:dyDescent="0.25">
      <c r="A34" s="134">
        <v>13</v>
      </c>
      <c r="B34" s="105" t="s">
        <v>28</v>
      </c>
      <c r="C34" s="66">
        <v>1194.3800000000001</v>
      </c>
      <c r="D34" s="66">
        <v>448.81</v>
      </c>
      <c r="E34" s="66">
        <v>596.91999999999996</v>
      </c>
      <c r="F34" s="66">
        <v>448.81</v>
      </c>
      <c r="G34" s="66"/>
      <c r="H34" s="66"/>
      <c r="I34" s="118"/>
      <c r="J34" s="108"/>
    </row>
    <row r="35" spans="1:10" x14ac:dyDescent="0.25">
      <c r="A35" s="134"/>
      <c r="B35" s="105" t="s">
        <v>29</v>
      </c>
      <c r="C35" s="66">
        <v>1194.3800000000001</v>
      </c>
      <c r="D35" s="66">
        <v>448.81</v>
      </c>
      <c r="E35" s="66">
        <v>596.91999999999996</v>
      </c>
      <c r="F35" s="66">
        <v>448.81</v>
      </c>
      <c r="G35" s="66"/>
      <c r="H35" s="66"/>
      <c r="I35" s="118"/>
      <c r="J35" s="108"/>
    </row>
    <row r="36" spans="1:10" x14ac:dyDescent="0.25">
      <c r="A36" s="134">
        <v>14</v>
      </c>
      <c r="B36" s="106" t="s">
        <v>30</v>
      </c>
      <c r="C36" s="66">
        <v>1194.3800000000001</v>
      </c>
      <c r="D36" s="68">
        <v>430.86</v>
      </c>
      <c r="E36" s="66">
        <v>719.54</v>
      </c>
      <c r="F36" s="66">
        <v>271.44</v>
      </c>
      <c r="G36" s="66"/>
      <c r="H36" s="66"/>
      <c r="I36" s="118"/>
      <c r="J36" s="108"/>
    </row>
    <row r="37" spans="1:10" x14ac:dyDescent="0.25">
      <c r="A37" s="134"/>
      <c r="B37" s="106" t="s">
        <v>31</v>
      </c>
      <c r="C37" s="66">
        <v>1194.3800000000001</v>
      </c>
      <c r="D37" s="68">
        <v>466.76</v>
      </c>
      <c r="E37" s="66">
        <v>718.81</v>
      </c>
      <c r="F37" s="66">
        <v>359.41</v>
      </c>
      <c r="G37" s="66"/>
      <c r="H37" s="66"/>
      <c r="I37" s="118"/>
      <c r="J37" s="108"/>
    </row>
    <row r="38" spans="1:10" x14ac:dyDescent="0.25">
      <c r="A38" s="134">
        <v>15</v>
      </c>
      <c r="B38" s="105" t="s">
        <v>32</v>
      </c>
      <c r="C38" s="66"/>
      <c r="D38" s="66"/>
      <c r="E38" s="66">
        <v>797.88</v>
      </c>
      <c r="F38" s="66"/>
      <c r="G38" s="66"/>
      <c r="H38" s="66"/>
      <c r="I38" s="118"/>
      <c r="J38" s="108"/>
    </row>
    <row r="39" spans="1:10" x14ac:dyDescent="0.25">
      <c r="A39" s="134"/>
      <c r="B39" s="105" t="s">
        <v>33</v>
      </c>
      <c r="C39" s="66"/>
      <c r="D39" s="66"/>
      <c r="E39" s="66">
        <v>861.71</v>
      </c>
      <c r="F39" s="66"/>
      <c r="G39" s="66"/>
      <c r="H39" s="66"/>
      <c r="I39" s="118"/>
      <c r="J39" s="108"/>
    </row>
    <row r="40" spans="1:10" x14ac:dyDescent="0.25">
      <c r="A40" s="101">
        <v>16</v>
      </c>
      <c r="B40" s="107" t="s">
        <v>34</v>
      </c>
      <c r="C40" s="104">
        <v>1705.88</v>
      </c>
      <c r="D40" s="104">
        <v>897.62</v>
      </c>
      <c r="E40" s="104">
        <v>1346.43</v>
      </c>
      <c r="F40" s="66"/>
      <c r="G40" s="66"/>
      <c r="H40" s="66"/>
      <c r="I40" s="118"/>
      <c r="J40" s="108"/>
    </row>
    <row r="41" spans="1:10" x14ac:dyDescent="0.25">
      <c r="A41" s="134">
        <v>17</v>
      </c>
      <c r="B41" s="107" t="s">
        <v>35</v>
      </c>
      <c r="C41" s="67"/>
      <c r="D41" s="104"/>
      <c r="E41" s="104">
        <v>831.13</v>
      </c>
      <c r="F41" s="66"/>
      <c r="G41" s="66"/>
      <c r="H41" s="66"/>
      <c r="I41" s="118"/>
      <c r="J41" s="108"/>
    </row>
    <row r="42" spans="1:10" x14ac:dyDescent="0.25">
      <c r="A42" s="134"/>
      <c r="B42" s="107" t="s">
        <v>36</v>
      </c>
      <c r="C42" s="67"/>
      <c r="D42" s="104"/>
      <c r="E42" s="104">
        <v>897.62</v>
      </c>
      <c r="F42" s="66"/>
      <c r="G42" s="66"/>
      <c r="H42" s="66"/>
      <c r="I42" s="118"/>
      <c r="J42" s="108"/>
    </row>
    <row r="43" spans="1:10" x14ac:dyDescent="0.25">
      <c r="A43" s="134">
        <v>18</v>
      </c>
      <c r="B43" s="107" t="s">
        <v>37</v>
      </c>
      <c r="C43" s="104">
        <v>838.61</v>
      </c>
      <c r="D43" s="104">
        <v>363.16</v>
      </c>
      <c r="E43" s="104">
        <v>428.53</v>
      </c>
      <c r="F43" s="66">
        <v>214.26</v>
      </c>
      <c r="G43" s="66"/>
      <c r="H43" s="66"/>
      <c r="I43" s="118"/>
      <c r="J43" s="108"/>
    </row>
    <row r="44" spans="1:10" x14ac:dyDescent="0.25">
      <c r="A44" s="134"/>
      <c r="B44" s="107" t="s">
        <v>38</v>
      </c>
      <c r="C44" s="104">
        <v>838.61</v>
      </c>
      <c r="D44" s="104">
        <v>363.16</v>
      </c>
      <c r="E44" s="104">
        <v>428.53</v>
      </c>
      <c r="F44" s="66">
        <v>319.58</v>
      </c>
      <c r="G44" s="66"/>
      <c r="H44" s="66"/>
      <c r="I44" s="118"/>
      <c r="J44" s="108"/>
    </row>
    <row r="45" spans="1:10" x14ac:dyDescent="0.25">
      <c r="A45" s="134">
        <v>19</v>
      </c>
      <c r="B45" s="107" t="s">
        <v>39</v>
      </c>
      <c r="C45" s="104">
        <v>838.61</v>
      </c>
      <c r="D45" s="104">
        <v>328.98</v>
      </c>
      <c r="E45" s="67">
        <v>457.15</v>
      </c>
      <c r="F45" s="66"/>
      <c r="G45" s="66"/>
      <c r="H45" s="66"/>
      <c r="I45" s="118"/>
      <c r="J45" s="108"/>
    </row>
    <row r="46" spans="1:10" x14ac:dyDescent="0.25">
      <c r="A46" s="134"/>
      <c r="B46" s="105" t="s">
        <v>40</v>
      </c>
      <c r="C46" s="68"/>
      <c r="D46" s="66">
        <v>320.44</v>
      </c>
      <c r="E46" s="66">
        <v>512.70000000000005</v>
      </c>
      <c r="F46" s="66">
        <v>320.44</v>
      </c>
      <c r="G46" s="66"/>
      <c r="H46" s="66"/>
      <c r="I46" s="118"/>
      <c r="J46" s="108"/>
    </row>
    <row r="47" spans="1:10" ht="15.6" customHeight="1" x14ac:dyDescent="0.25">
      <c r="A47" s="142">
        <v>20</v>
      </c>
      <c r="B47" s="105" t="s">
        <v>41</v>
      </c>
      <c r="C47" s="66">
        <v>1969.46</v>
      </c>
      <c r="D47" s="66">
        <v>522.74</v>
      </c>
      <c r="E47" s="66">
        <v>653.42999999999995</v>
      </c>
      <c r="F47" s="66">
        <v>355.46</v>
      </c>
      <c r="G47" s="66">
        <v>1505.49</v>
      </c>
      <c r="H47" s="66"/>
      <c r="I47" s="118"/>
      <c r="J47" s="108"/>
    </row>
    <row r="48" spans="1:10" x14ac:dyDescent="0.25">
      <c r="A48" s="144"/>
      <c r="B48" s="105" t="s">
        <v>42</v>
      </c>
      <c r="C48" s="66">
        <v>1969.46</v>
      </c>
      <c r="D48" s="66">
        <v>653.41999999999996</v>
      </c>
      <c r="E48" s="66">
        <v>784.1</v>
      </c>
      <c r="F48" s="103">
        <v>392.05</v>
      </c>
      <c r="G48" s="9"/>
      <c r="H48" s="9"/>
      <c r="I48" s="118"/>
      <c r="J48" s="108"/>
    </row>
    <row r="49" spans="1:10" ht="47.25" customHeight="1" x14ac:dyDescent="0.25">
      <c r="A49" s="143"/>
      <c r="B49" s="107" t="s">
        <v>131</v>
      </c>
      <c r="C49" s="104"/>
      <c r="D49" s="67">
        <v>24769.8</v>
      </c>
      <c r="E49" s="66"/>
      <c r="F49" s="66"/>
      <c r="G49" s="66"/>
      <c r="H49" s="66"/>
      <c r="I49" s="118"/>
      <c r="J49" s="108"/>
    </row>
    <row r="50" spans="1:10" x14ac:dyDescent="0.25">
      <c r="A50" s="134">
        <v>21</v>
      </c>
      <c r="B50" s="105" t="s">
        <v>43</v>
      </c>
      <c r="C50" s="66">
        <v>1270.6199999999999</v>
      </c>
      <c r="D50" s="66">
        <v>349.77</v>
      </c>
      <c r="E50" s="66">
        <v>584.12</v>
      </c>
      <c r="F50" s="66">
        <v>248.34</v>
      </c>
      <c r="G50" s="66"/>
      <c r="H50" s="66"/>
      <c r="I50" s="118"/>
      <c r="J50" s="108"/>
    </row>
    <row r="51" spans="1:10" x14ac:dyDescent="0.25">
      <c r="A51" s="134"/>
      <c r="B51" s="105" t="s">
        <v>44</v>
      </c>
      <c r="C51" s="66">
        <v>1270.6199999999999</v>
      </c>
      <c r="D51" s="66">
        <v>349.77</v>
      </c>
      <c r="E51" s="66">
        <v>584.12</v>
      </c>
      <c r="F51" s="66">
        <v>290.31</v>
      </c>
      <c r="G51" s="66"/>
      <c r="H51" s="66"/>
      <c r="I51" s="118"/>
      <c r="J51" s="108"/>
    </row>
    <row r="52" spans="1:10" x14ac:dyDescent="0.25">
      <c r="A52" s="134"/>
      <c r="B52" s="106" t="s">
        <v>45</v>
      </c>
      <c r="C52" s="66">
        <v>1270.6199999999999</v>
      </c>
      <c r="D52" s="66"/>
      <c r="E52" s="66">
        <v>874.43</v>
      </c>
      <c r="F52" s="66"/>
      <c r="G52" s="66"/>
      <c r="H52" s="66"/>
      <c r="I52" s="118"/>
      <c r="J52" s="108"/>
    </row>
    <row r="53" spans="1:10" ht="31.5" x14ac:dyDescent="0.25">
      <c r="A53" s="134"/>
      <c r="B53" s="106" t="s">
        <v>46</v>
      </c>
      <c r="C53" s="66">
        <v>1270.6199999999999</v>
      </c>
      <c r="D53" s="66"/>
      <c r="E53" s="66">
        <v>874.43</v>
      </c>
      <c r="F53" s="66"/>
      <c r="G53" s="66"/>
      <c r="H53" s="66"/>
      <c r="I53" s="118"/>
      <c r="J53" s="108"/>
    </row>
    <row r="54" spans="1:10" x14ac:dyDescent="0.25">
      <c r="A54" s="134">
        <v>22</v>
      </c>
      <c r="B54" s="105" t="s">
        <v>47</v>
      </c>
      <c r="C54" s="66">
        <v>1003.79</v>
      </c>
      <c r="D54" s="66">
        <v>312.87</v>
      </c>
      <c r="E54" s="66">
        <v>522.49</v>
      </c>
      <c r="F54" s="66">
        <v>156.44</v>
      </c>
      <c r="G54" s="66"/>
      <c r="H54" s="66"/>
      <c r="I54" s="118"/>
      <c r="J54" s="108"/>
    </row>
    <row r="55" spans="1:10" ht="16.899999999999999" customHeight="1" x14ac:dyDescent="0.25">
      <c r="A55" s="134"/>
      <c r="B55" s="105" t="s">
        <v>48</v>
      </c>
      <c r="C55" s="66">
        <v>1003.79</v>
      </c>
      <c r="D55" s="66">
        <v>312.82</v>
      </c>
      <c r="E55" s="66">
        <v>478.25</v>
      </c>
      <c r="F55" s="66">
        <v>209.81</v>
      </c>
      <c r="G55" s="66"/>
      <c r="H55" s="66"/>
      <c r="I55" s="118"/>
      <c r="J55" s="108"/>
    </row>
    <row r="56" spans="1:10" ht="31.5" x14ac:dyDescent="0.25">
      <c r="A56" s="134"/>
      <c r="B56" s="105" t="s">
        <v>49</v>
      </c>
      <c r="C56" s="68">
        <v>1855.96</v>
      </c>
      <c r="D56" s="66"/>
      <c r="E56" s="66"/>
      <c r="F56" s="66"/>
      <c r="G56" s="66"/>
      <c r="H56" s="66"/>
      <c r="I56" s="118"/>
      <c r="J56" s="108"/>
    </row>
    <row r="57" spans="1:10" ht="47.25" x14ac:dyDescent="0.25">
      <c r="A57" s="134"/>
      <c r="B57" s="105" t="s">
        <v>50</v>
      </c>
      <c r="C57" s="68">
        <v>2581.04</v>
      </c>
      <c r="D57" s="66"/>
      <c r="E57" s="66"/>
      <c r="F57" s="66"/>
      <c r="G57" s="66"/>
      <c r="H57" s="66"/>
      <c r="I57" s="118"/>
      <c r="J57" s="108"/>
    </row>
    <row r="58" spans="1:10" x14ac:dyDescent="0.25">
      <c r="A58" s="134">
        <v>23</v>
      </c>
      <c r="B58" s="105" t="s">
        <v>51</v>
      </c>
      <c r="C58" s="66">
        <v>1346.86</v>
      </c>
      <c r="D58" s="66">
        <v>361.88</v>
      </c>
      <c r="E58" s="66">
        <v>452.35</v>
      </c>
      <c r="F58" s="66">
        <v>213.51</v>
      </c>
      <c r="G58" s="66"/>
      <c r="H58" s="66"/>
      <c r="I58" s="118"/>
      <c r="J58" s="108"/>
    </row>
    <row r="59" spans="1:10" x14ac:dyDescent="0.25">
      <c r="A59" s="134"/>
      <c r="B59" s="105" t="s">
        <v>52</v>
      </c>
      <c r="C59" s="66">
        <v>1346.86</v>
      </c>
      <c r="D59" s="66">
        <v>361.88</v>
      </c>
      <c r="E59" s="66">
        <v>488.54</v>
      </c>
      <c r="F59" s="66">
        <v>278.64999999999998</v>
      </c>
      <c r="G59" s="66"/>
      <c r="H59" s="66"/>
      <c r="I59" s="118"/>
      <c r="J59" s="108"/>
    </row>
    <row r="60" spans="1:10" x14ac:dyDescent="0.25">
      <c r="A60" s="134">
        <v>24</v>
      </c>
      <c r="B60" s="105" t="s">
        <v>53</v>
      </c>
      <c r="C60" s="66"/>
      <c r="D60" s="66"/>
      <c r="E60" s="66"/>
      <c r="F60" s="66"/>
      <c r="G60" s="66"/>
      <c r="H60" s="66">
        <v>1189.3599999999999</v>
      </c>
      <c r="I60" s="118"/>
      <c r="J60" s="108"/>
    </row>
    <row r="61" spans="1:10" x14ac:dyDescent="0.25">
      <c r="A61" s="134"/>
      <c r="B61" s="105" t="s">
        <v>54</v>
      </c>
      <c r="C61" s="66"/>
      <c r="D61" s="66"/>
      <c r="E61" s="66"/>
      <c r="F61" s="66"/>
      <c r="G61" s="66"/>
      <c r="H61" s="66">
        <v>1120.3800000000001</v>
      </c>
      <c r="I61" s="118"/>
      <c r="J61" s="108"/>
    </row>
    <row r="62" spans="1:10" x14ac:dyDescent="0.25">
      <c r="A62" s="134">
        <v>25</v>
      </c>
      <c r="B62" s="105" t="s">
        <v>55</v>
      </c>
      <c r="C62" s="68">
        <v>771.9</v>
      </c>
      <c r="D62" s="66">
        <v>315.95999999999998</v>
      </c>
      <c r="E62" s="66"/>
      <c r="F62" s="66">
        <v>195.89</v>
      </c>
      <c r="G62" s="66"/>
      <c r="H62" s="66"/>
      <c r="I62" s="118"/>
      <c r="J62" s="108"/>
    </row>
    <row r="63" spans="1:10" x14ac:dyDescent="0.25">
      <c r="A63" s="134"/>
      <c r="B63" s="105" t="s">
        <v>56</v>
      </c>
      <c r="C63" s="68">
        <v>1191.21</v>
      </c>
      <c r="D63" s="66">
        <v>476.48</v>
      </c>
      <c r="E63" s="66"/>
      <c r="F63" s="66">
        <v>476.48</v>
      </c>
      <c r="G63" s="66"/>
      <c r="H63" s="66"/>
      <c r="I63" s="118"/>
      <c r="J63" s="108"/>
    </row>
    <row r="64" spans="1:10" x14ac:dyDescent="0.25">
      <c r="A64" s="149">
        <v>26</v>
      </c>
      <c r="B64" s="107" t="s">
        <v>57</v>
      </c>
      <c r="C64" s="67"/>
      <c r="D64" s="67">
        <v>789.08</v>
      </c>
      <c r="E64" s="83"/>
      <c r="F64" s="83"/>
      <c r="G64" s="83"/>
      <c r="H64" s="83"/>
      <c r="I64" s="119"/>
      <c r="J64" s="108"/>
    </row>
    <row r="65" spans="1:10" x14ac:dyDescent="0.25">
      <c r="A65" s="149"/>
      <c r="B65" s="107" t="s">
        <v>58</v>
      </c>
      <c r="C65" s="67"/>
      <c r="D65" s="67">
        <v>648.59</v>
      </c>
      <c r="E65" s="83"/>
      <c r="F65" s="83"/>
      <c r="G65" s="83"/>
      <c r="H65" s="83"/>
      <c r="I65" s="119"/>
      <c r="J65" s="108"/>
    </row>
    <row r="66" spans="1:10" s="77" customFormat="1" ht="26.25" customHeight="1" x14ac:dyDescent="0.25">
      <c r="A66" s="101">
        <v>27</v>
      </c>
      <c r="B66" s="105" t="s">
        <v>133</v>
      </c>
      <c r="C66" s="68"/>
      <c r="D66" s="68"/>
      <c r="E66" s="66">
        <v>1539.45</v>
      </c>
      <c r="F66" s="66"/>
      <c r="G66" s="66"/>
      <c r="H66" s="66"/>
      <c r="I66" s="118"/>
      <c r="J66" s="108"/>
    </row>
    <row r="67" spans="1:10" ht="31.5" x14ac:dyDescent="0.25">
      <c r="A67" s="101">
        <v>28</v>
      </c>
      <c r="B67" s="105" t="s">
        <v>99</v>
      </c>
      <c r="C67" s="66"/>
      <c r="D67" s="66"/>
      <c r="E67" s="66"/>
      <c r="F67" s="66"/>
      <c r="G67" s="66"/>
      <c r="H67" s="66"/>
      <c r="I67" s="118"/>
      <c r="J67" s="108"/>
    </row>
    <row r="68" spans="1:10" x14ac:dyDescent="0.25">
      <c r="A68" s="101"/>
      <c r="B68" s="105" t="s">
        <v>100</v>
      </c>
      <c r="C68" s="66"/>
      <c r="D68" s="66"/>
      <c r="E68" s="66"/>
      <c r="F68" s="66"/>
      <c r="G68" s="66"/>
      <c r="H68" s="66"/>
      <c r="I68" s="118">
        <v>627.91</v>
      </c>
      <c r="J68" s="108"/>
    </row>
    <row r="69" spans="1:10" x14ac:dyDescent="0.25">
      <c r="A69" s="101"/>
      <c r="B69" s="105" t="s">
        <v>101</v>
      </c>
      <c r="C69" s="66"/>
      <c r="D69" s="66"/>
      <c r="E69" s="66"/>
      <c r="F69" s="66"/>
      <c r="G69" s="66"/>
      <c r="H69" s="66"/>
      <c r="I69" s="68">
        <v>1099.6400000000001</v>
      </c>
      <c r="J69" s="108"/>
    </row>
    <row r="70" spans="1:10" s="77" customFormat="1" ht="41.25" customHeight="1" x14ac:dyDescent="0.25">
      <c r="A70" s="145" t="s">
        <v>68</v>
      </c>
      <c r="B70" s="145"/>
      <c r="C70" s="145"/>
      <c r="D70" s="145"/>
      <c r="E70" s="145"/>
      <c r="F70" s="145"/>
      <c r="G70" s="145"/>
      <c r="H70" s="145"/>
      <c r="I70" s="145"/>
      <c r="J70" s="78"/>
    </row>
    <row r="71" spans="1:10" ht="42.75" customHeight="1" x14ac:dyDescent="0.25">
      <c r="A71" s="147" t="s">
        <v>134</v>
      </c>
      <c r="B71" s="147"/>
      <c r="C71" s="147"/>
      <c r="D71" s="147"/>
      <c r="E71" s="147"/>
      <c r="F71" s="147"/>
      <c r="G71" s="147"/>
      <c r="H71" s="147"/>
      <c r="I71" s="147"/>
    </row>
    <row r="72" spans="1:10" ht="31.9" customHeight="1" x14ac:dyDescent="0.25">
      <c r="A72" s="148"/>
      <c r="B72" s="148"/>
      <c r="C72" s="148"/>
      <c r="D72" s="148"/>
      <c r="E72" s="148"/>
      <c r="F72" s="148"/>
      <c r="G72" s="148"/>
      <c r="H72" s="148"/>
      <c r="I72" s="148"/>
    </row>
    <row r="73" spans="1:10" x14ac:dyDescent="0.25">
      <c r="A73" s="70"/>
      <c r="B73" s="69"/>
    </row>
  </sheetData>
  <mergeCells count="35">
    <mergeCell ref="A17:A19"/>
    <mergeCell ref="A70:I70"/>
    <mergeCell ref="A64:A65"/>
    <mergeCell ref="A62:A63"/>
    <mergeCell ref="A60:A61"/>
    <mergeCell ref="A54:A57"/>
    <mergeCell ref="A58:A59"/>
    <mergeCell ref="A32:A33"/>
    <mergeCell ref="A24:A25"/>
    <mergeCell ref="A5:I5"/>
    <mergeCell ref="A6:I6"/>
    <mergeCell ref="A8:A10"/>
    <mergeCell ref="B8:B10"/>
    <mergeCell ref="A13:A14"/>
    <mergeCell ref="A11:A12"/>
    <mergeCell ref="D9:E9"/>
    <mergeCell ref="C8:C10"/>
    <mergeCell ref="F9:H9"/>
    <mergeCell ref="D8:H8"/>
    <mergeCell ref="A72:I72"/>
    <mergeCell ref="A71:I71"/>
    <mergeCell ref="I8:I10"/>
    <mergeCell ref="A34:A35"/>
    <mergeCell ref="A41:A42"/>
    <mergeCell ref="A50:A53"/>
    <mergeCell ref="A36:A37"/>
    <mergeCell ref="A38:A39"/>
    <mergeCell ref="A47:A49"/>
    <mergeCell ref="A26:A27"/>
    <mergeCell ref="A28:A29"/>
    <mergeCell ref="A30:A31"/>
    <mergeCell ref="A45:A46"/>
    <mergeCell ref="A22:A23"/>
    <mergeCell ref="A43:A44"/>
    <mergeCell ref="A20:A21"/>
  </mergeCells>
  <pageMargins left="0.53" right="0.11811023622047245" top="0.19685039370078741" bottom="0.15748031496062992" header="0.15748031496062992" footer="0.15748031496062992"/>
  <pageSetup paperSize="9" scale="90" fitToHeight="0" orientation="landscape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9" sqref="A39:A42"/>
    </sheetView>
  </sheetViews>
  <sheetFormatPr defaultColWidth="9.140625" defaultRowHeight="15" x14ac:dyDescent="0.25"/>
  <cols>
    <col min="1" max="1" width="7.28515625" style="1" customWidth="1"/>
    <col min="2" max="2" width="75.140625" style="1" customWidth="1"/>
    <col min="3" max="3" width="13" style="1" customWidth="1"/>
    <col min="4" max="16384" width="9.140625" style="1"/>
  </cols>
  <sheetData>
    <row r="1" spans="1:3" ht="18.75" customHeight="1" x14ac:dyDescent="0.25">
      <c r="A1" s="154" t="s">
        <v>72</v>
      </c>
      <c r="B1" s="154"/>
      <c r="C1" s="154"/>
    </row>
    <row r="2" spans="1:3" ht="31.5" x14ac:dyDescent="0.25">
      <c r="A2" s="12" t="s">
        <v>59</v>
      </c>
      <c r="B2" s="12" t="s">
        <v>60</v>
      </c>
      <c r="C2" s="41" t="s">
        <v>61</v>
      </c>
    </row>
    <row r="3" spans="1:3" ht="14.25" customHeight="1" x14ac:dyDescent="0.25">
      <c r="A3" s="155" t="s">
        <v>62</v>
      </c>
      <c r="B3" s="42" t="s">
        <v>106</v>
      </c>
      <c r="C3" s="43">
        <v>1559.8899999999999</v>
      </c>
    </row>
    <row r="4" spans="1:3" ht="14.25" customHeight="1" x14ac:dyDescent="0.25">
      <c r="A4" s="156"/>
      <c r="B4" s="44" t="s">
        <v>107</v>
      </c>
      <c r="C4" s="45">
        <v>1290.93</v>
      </c>
    </row>
    <row r="5" spans="1:3" ht="14.25" customHeight="1" x14ac:dyDescent="0.25">
      <c r="A5" s="156"/>
      <c r="B5" s="44">
        <v>36</v>
      </c>
      <c r="C5" s="45">
        <v>1706.4899999999998</v>
      </c>
    </row>
    <row r="6" spans="1:3" ht="14.25" customHeight="1" x14ac:dyDescent="0.25">
      <c r="A6" s="156"/>
      <c r="B6" s="44">
        <v>39</v>
      </c>
      <c r="C6" s="45">
        <v>1437.53</v>
      </c>
    </row>
    <row r="7" spans="1:3" ht="14.25" customHeight="1" x14ac:dyDescent="0.25">
      <c r="A7" s="156"/>
      <c r="B7" s="46" t="s">
        <v>108</v>
      </c>
      <c r="C7" s="47">
        <v>1759.4799999999998</v>
      </c>
    </row>
    <row r="8" spans="1:3" ht="14.25" customHeight="1" x14ac:dyDescent="0.25">
      <c r="A8" s="156"/>
      <c r="B8" s="46" t="s">
        <v>109</v>
      </c>
      <c r="C8" s="45">
        <v>1065.6100000000001</v>
      </c>
    </row>
    <row r="9" spans="1:3" ht="14.25" customHeight="1" x14ac:dyDescent="0.25">
      <c r="A9" s="156"/>
      <c r="B9" s="46" t="s">
        <v>110</v>
      </c>
      <c r="C9" s="45">
        <v>2227.1</v>
      </c>
    </row>
    <row r="10" spans="1:3" ht="14.25" customHeight="1" x14ac:dyDescent="0.25">
      <c r="A10" s="156"/>
      <c r="B10" s="46">
        <v>45</v>
      </c>
      <c r="C10" s="45">
        <v>2591.2599999999998</v>
      </c>
    </row>
    <row r="11" spans="1:3" ht="14.25" customHeight="1" x14ac:dyDescent="0.25">
      <c r="A11" s="156"/>
      <c r="B11" s="46">
        <v>55</v>
      </c>
      <c r="C11" s="47">
        <v>1299.29</v>
      </c>
    </row>
    <row r="12" spans="1:3" ht="14.25" customHeight="1" x14ac:dyDescent="0.25">
      <c r="A12" s="156"/>
      <c r="B12" s="46">
        <v>50.64</v>
      </c>
      <c r="C12" s="47">
        <v>1993.16</v>
      </c>
    </row>
    <row r="13" spans="1:3" ht="14.25" customHeight="1" x14ac:dyDescent="0.25">
      <c r="A13" s="156"/>
      <c r="B13" s="46" t="s">
        <v>111</v>
      </c>
      <c r="C13" s="47">
        <v>1533.23</v>
      </c>
    </row>
    <row r="14" spans="1:3" ht="14.25" customHeight="1" x14ac:dyDescent="0.25">
      <c r="A14" s="156"/>
      <c r="B14" s="46">
        <v>60</v>
      </c>
      <c r="C14" s="47">
        <v>2460.7800000000002</v>
      </c>
    </row>
    <row r="15" spans="1:3" ht="14.25" customHeight="1" x14ac:dyDescent="0.25">
      <c r="A15" s="156"/>
      <c r="B15" s="46">
        <v>65.709999999999994</v>
      </c>
      <c r="C15" s="47">
        <v>1958.14</v>
      </c>
    </row>
    <row r="16" spans="1:3" ht="14.25" customHeight="1" x14ac:dyDescent="0.25">
      <c r="A16" s="156"/>
      <c r="B16" s="46" t="s">
        <v>112</v>
      </c>
      <c r="C16" s="47">
        <v>1490.52</v>
      </c>
    </row>
    <row r="17" spans="1:3" ht="14.25" customHeight="1" x14ac:dyDescent="0.25">
      <c r="A17" s="156"/>
      <c r="B17" s="48" t="s">
        <v>113</v>
      </c>
      <c r="C17" s="49">
        <v>1334.57</v>
      </c>
    </row>
    <row r="18" spans="1:3" ht="14.25" customHeight="1" x14ac:dyDescent="0.25">
      <c r="A18" s="157"/>
      <c r="B18" s="50" t="s">
        <v>114</v>
      </c>
      <c r="C18" s="51">
        <v>1802.19</v>
      </c>
    </row>
    <row r="19" spans="1:3" ht="14.25" customHeight="1" x14ac:dyDescent="0.25">
      <c r="A19" s="20"/>
      <c r="B19" s="52"/>
      <c r="C19" s="53"/>
    </row>
    <row r="20" spans="1:3" ht="14.25" customHeight="1" x14ac:dyDescent="0.25">
      <c r="A20" s="158" t="s">
        <v>63</v>
      </c>
      <c r="B20" s="54" t="s">
        <v>106</v>
      </c>
      <c r="C20" s="55">
        <v>2340.11</v>
      </c>
    </row>
    <row r="21" spans="1:3" ht="14.25" customHeight="1" x14ac:dyDescent="0.25">
      <c r="A21" s="159"/>
      <c r="B21" s="46" t="s">
        <v>107</v>
      </c>
      <c r="C21" s="47">
        <v>2071.15</v>
      </c>
    </row>
    <row r="22" spans="1:3" ht="14.25" customHeight="1" x14ac:dyDescent="0.25">
      <c r="A22" s="159"/>
      <c r="B22" s="46">
        <v>36</v>
      </c>
      <c r="C22" s="47">
        <v>2486.71</v>
      </c>
    </row>
    <row r="23" spans="1:3" ht="14.25" customHeight="1" x14ac:dyDescent="0.25">
      <c r="A23" s="159"/>
      <c r="B23" s="46">
        <v>39</v>
      </c>
      <c r="C23" s="47">
        <v>2217.75</v>
      </c>
    </row>
    <row r="24" spans="1:3" ht="14.25" customHeight="1" x14ac:dyDescent="0.25">
      <c r="A24" s="159"/>
      <c r="B24" s="46" t="s">
        <v>115</v>
      </c>
      <c r="C24" s="47">
        <v>3459.9099999999994</v>
      </c>
    </row>
    <row r="25" spans="1:3" ht="14.25" customHeight="1" x14ac:dyDescent="0.25">
      <c r="A25" s="159"/>
      <c r="B25" s="46" t="s">
        <v>116</v>
      </c>
      <c r="C25" s="47">
        <v>1588.35</v>
      </c>
    </row>
    <row r="26" spans="1:3" ht="14.25" customHeight="1" x14ac:dyDescent="0.25">
      <c r="A26" s="159"/>
      <c r="B26" s="46" t="s">
        <v>117</v>
      </c>
      <c r="C26" s="47">
        <v>4352.29</v>
      </c>
    </row>
    <row r="27" spans="1:3" ht="14.25" customHeight="1" x14ac:dyDescent="0.25">
      <c r="A27" s="159"/>
      <c r="B27" s="46">
        <v>45</v>
      </c>
      <c r="C27" s="47">
        <v>3305.08</v>
      </c>
    </row>
    <row r="28" spans="1:3" ht="14.25" customHeight="1" x14ac:dyDescent="0.25">
      <c r="A28" s="159"/>
      <c r="B28" s="46" t="s">
        <v>118</v>
      </c>
      <c r="C28" s="47">
        <v>2480.73</v>
      </c>
    </row>
    <row r="29" spans="1:3" ht="14.25" customHeight="1" x14ac:dyDescent="0.25">
      <c r="A29" s="159"/>
      <c r="B29" s="46">
        <v>65.709999999999994</v>
      </c>
      <c r="C29" s="47">
        <v>2480.88</v>
      </c>
    </row>
    <row r="30" spans="1:3" ht="14.25" customHeight="1" x14ac:dyDescent="0.25">
      <c r="A30" s="159"/>
      <c r="B30" s="46" t="s">
        <v>119</v>
      </c>
      <c r="C30" s="47">
        <v>3104.45</v>
      </c>
    </row>
    <row r="31" spans="1:3" ht="14.25" customHeight="1" x14ac:dyDescent="0.25">
      <c r="A31" s="159"/>
      <c r="B31" s="46" t="s">
        <v>112</v>
      </c>
      <c r="C31" s="47">
        <v>2013.26</v>
      </c>
    </row>
    <row r="32" spans="1:3" ht="14.25" customHeight="1" x14ac:dyDescent="0.25">
      <c r="A32" s="159"/>
      <c r="B32" s="46">
        <v>68.739999999999995</v>
      </c>
      <c r="C32" s="47">
        <v>3572.07</v>
      </c>
    </row>
    <row r="33" spans="1:6" ht="14.25" customHeight="1" x14ac:dyDescent="0.25">
      <c r="A33" s="159"/>
      <c r="B33" s="46" t="s">
        <v>113</v>
      </c>
      <c r="C33" s="47">
        <v>1857.31</v>
      </c>
    </row>
    <row r="34" spans="1:6" ht="14.25" customHeight="1" x14ac:dyDescent="0.25">
      <c r="A34" s="159"/>
      <c r="B34" s="46" t="s">
        <v>120</v>
      </c>
      <c r="C34" s="47">
        <v>2055.9699999999998</v>
      </c>
    </row>
    <row r="35" spans="1:6" ht="14.25" customHeight="1" x14ac:dyDescent="0.25">
      <c r="A35" s="159"/>
      <c r="B35" s="48" t="s">
        <v>114</v>
      </c>
      <c r="C35" s="49">
        <v>2324.9299999999998</v>
      </c>
    </row>
    <row r="36" spans="1:6" ht="14.25" customHeight="1" x14ac:dyDescent="0.25">
      <c r="A36" s="56"/>
      <c r="B36" s="17"/>
      <c r="C36" s="57"/>
    </row>
    <row r="37" spans="1:6" ht="21" customHeight="1" x14ac:dyDescent="0.25">
      <c r="A37" s="160" t="s">
        <v>73</v>
      </c>
      <c r="B37" s="160"/>
      <c r="C37" s="160"/>
    </row>
    <row r="38" spans="1:6" s="2" customFormat="1" ht="36.75" customHeight="1" x14ac:dyDescent="0.25">
      <c r="A38" s="12" t="s">
        <v>59</v>
      </c>
      <c r="B38" s="12" t="s">
        <v>60</v>
      </c>
      <c r="C38" s="13" t="s">
        <v>61</v>
      </c>
      <c r="D38" s="5"/>
      <c r="E38" s="5"/>
      <c r="F38" s="5"/>
    </row>
    <row r="39" spans="1:6" s="64" customFormat="1" ht="15.75" x14ac:dyDescent="0.25">
      <c r="A39" s="161" t="s">
        <v>62</v>
      </c>
      <c r="B39" s="19" t="s">
        <v>121</v>
      </c>
      <c r="C39" s="73">
        <v>1092.27</v>
      </c>
    </row>
    <row r="40" spans="1:6" s="64" customFormat="1" ht="15.75" x14ac:dyDescent="0.25">
      <c r="A40" s="161"/>
      <c r="B40" s="14" t="s">
        <v>122</v>
      </c>
      <c r="C40" s="73">
        <v>823.31</v>
      </c>
    </row>
    <row r="41" spans="1:6" s="64" customFormat="1" ht="31.5" x14ac:dyDescent="0.25">
      <c r="A41" s="161"/>
      <c r="B41" s="14" t="s">
        <v>129</v>
      </c>
      <c r="C41" s="73">
        <v>969.91</v>
      </c>
    </row>
    <row r="42" spans="1:6" s="64" customFormat="1" ht="31.5" x14ac:dyDescent="0.25">
      <c r="A42" s="162"/>
      <c r="B42" s="15" t="s">
        <v>130</v>
      </c>
      <c r="C42" s="73">
        <v>1238.8699999999999</v>
      </c>
    </row>
    <row r="43" spans="1:6" ht="15.75" x14ac:dyDescent="0.25">
      <c r="A43" s="16"/>
      <c r="B43" s="17"/>
      <c r="C43" s="18"/>
    </row>
    <row r="44" spans="1:6" ht="15.75" x14ac:dyDescent="0.25">
      <c r="A44" s="163" t="s">
        <v>63</v>
      </c>
      <c r="B44" s="19" t="s">
        <v>121</v>
      </c>
      <c r="C44" s="74">
        <v>1447.73</v>
      </c>
    </row>
    <row r="45" spans="1:6" ht="15.75" x14ac:dyDescent="0.25">
      <c r="A45" s="161"/>
      <c r="B45" s="14" t="s">
        <v>122</v>
      </c>
      <c r="C45" s="75">
        <v>1178.77</v>
      </c>
    </row>
    <row r="46" spans="1:6" ht="15.75" x14ac:dyDescent="0.25">
      <c r="A46" s="161"/>
      <c r="B46" s="14" t="s">
        <v>123</v>
      </c>
      <c r="C46" s="75">
        <v>1325.3700000000001</v>
      </c>
    </row>
    <row r="47" spans="1:6" ht="15.75" x14ac:dyDescent="0.25">
      <c r="A47" s="161"/>
      <c r="B47" s="14" t="s">
        <v>124</v>
      </c>
      <c r="C47" s="75">
        <v>1594.33</v>
      </c>
    </row>
    <row r="48" spans="1:6" ht="31.5" x14ac:dyDescent="0.25">
      <c r="A48" s="161"/>
      <c r="B48" s="14" t="s">
        <v>125</v>
      </c>
      <c r="C48" s="75">
        <v>0</v>
      </c>
    </row>
    <row r="49" spans="1:3" ht="15.75" x14ac:dyDescent="0.25">
      <c r="A49" s="162"/>
      <c r="B49" s="15" t="s">
        <v>126</v>
      </c>
      <c r="C49" s="75">
        <v>0</v>
      </c>
    </row>
    <row r="50" spans="1:3" ht="15.75" x14ac:dyDescent="0.25">
      <c r="A50" s="16"/>
      <c r="B50" s="17"/>
      <c r="C50" s="18"/>
    </row>
    <row r="51" spans="1:3" ht="47.25" customHeight="1" x14ac:dyDescent="0.25">
      <c r="A51" s="7" t="s">
        <v>71</v>
      </c>
      <c r="B51" s="153" t="s">
        <v>128</v>
      </c>
      <c r="C51" s="153"/>
    </row>
  </sheetData>
  <mergeCells count="7">
    <mergeCell ref="B51:C51"/>
    <mergeCell ref="A1:C1"/>
    <mergeCell ref="A3:A18"/>
    <mergeCell ref="A20:A35"/>
    <mergeCell ref="A37:C37"/>
    <mergeCell ref="A39:A42"/>
    <mergeCell ref="A44:A49"/>
  </mergeCells>
  <pageMargins left="0.70866141732283472" right="0.31496062992125984" top="0.35433070866141736" bottom="0.35433070866141736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9.140625" defaultRowHeight="15" x14ac:dyDescent="0.25"/>
  <cols>
    <col min="1" max="1" width="9.28515625" style="2" customWidth="1"/>
    <col min="2" max="2" width="55.42578125" style="2" customWidth="1"/>
    <col min="3" max="3" width="15.7109375" style="2" customWidth="1"/>
    <col min="4" max="4" width="12" style="2" customWidth="1"/>
    <col min="5" max="5" width="12.140625" style="2" customWidth="1"/>
    <col min="6" max="16384" width="9.140625" style="2"/>
  </cols>
  <sheetData>
    <row r="1" spans="1:5" ht="24.75" customHeight="1" x14ac:dyDescent="0.25">
      <c r="B1" s="121" t="s">
        <v>98</v>
      </c>
      <c r="C1"/>
    </row>
    <row r="2" spans="1:5" ht="15.75" x14ac:dyDescent="0.25">
      <c r="A2" s="164" t="s">
        <v>62</v>
      </c>
      <c r="B2" s="35" t="s">
        <v>97</v>
      </c>
      <c r="C2" s="114">
        <v>4853</v>
      </c>
      <c r="D2" s="109"/>
    </row>
    <row r="3" spans="1:5" ht="15.75" x14ac:dyDescent="0.25">
      <c r="A3" s="165"/>
      <c r="B3" s="34" t="s">
        <v>96</v>
      </c>
      <c r="C3" s="115">
        <v>5789.95</v>
      </c>
      <c r="D3" s="109"/>
    </row>
    <row r="4" spans="1:5" ht="15.75" x14ac:dyDescent="0.25">
      <c r="A4" s="165"/>
      <c r="B4" s="34" t="s">
        <v>95</v>
      </c>
      <c r="C4" s="115">
        <v>6612.49</v>
      </c>
      <c r="D4" s="109"/>
    </row>
    <row r="5" spans="1:5" ht="15.75" x14ac:dyDescent="0.25">
      <c r="A5" s="166"/>
      <c r="B5" s="33" t="s">
        <v>94</v>
      </c>
      <c r="C5" s="116">
        <v>6881.45</v>
      </c>
      <c r="D5" s="109"/>
    </row>
    <row r="6" spans="1:5" ht="15.75" x14ac:dyDescent="0.25">
      <c r="A6" s="37"/>
      <c r="B6" s="36"/>
      <c r="C6" s="110"/>
      <c r="D6" s="32"/>
    </row>
    <row r="7" spans="1:5" ht="15.75" x14ac:dyDescent="0.25">
      <c r="A7" s="164" t="s">
        <v>92</v>
      </c>
      <c r="B7" s="35" t="s">
        <v>97</v>
      </c>
      <c r="C7" s="114">
        <v>5143.26</v>
      </c>
      <c r="D7" s="109"/>
    </row>
    <row r="8" spans="1:5" ht="15.75" x14ac:dyDescent="0.25">
      <c r="A8" s="165"/>
      <c r="B8" s="34" t="s">
        <v>96</v>
      </c>
      <c r="C8" s="115">
        <v>6080.21</v>
      </c>
      <c r="D8" s="109"/>
    </row>
    <row r="9" spans="1:5" ht="15.75" x14ac:dyDescent="0.25">
      <c r="A9" s="165"/>
      <c r="B9" s="34" t="s">
        <v>95</v>
      </c>
      <c r="C9" s="115">
        <v>7289.5500000000011</v>
      </c>
      <c r="D9" s="109"/>
    </row>
    <row r="10" spans="1:5" ht="15.75" x14ac:dyDescent="0.25">
      <c r="A10" s="166"/>
      <c r="B10" s="33" t="s">
        <v>94</v>
      </c>
      <c r="C10" s="116">
        <v>7558.5099999999993</v>
      </c>
      <c r="D10" s="109"/>
    </row>
    <row r="11" spans="1:5" x14ac:dyDescent="0.25">
      <c r="A11" s="32"/>
      <c r="B11" s="32"/>
      <c r="C11" s="32"/>
    </row>
    <row r="12" spans="1:5" ht="22.5" customHeight="1" x14ac:dyDescent="0.25">
      <c r="A12" s="31" t="s">
        <v>93</v>
      </c>
      <c r="B12" s="72"/>
      <c r="C12" s="30"/>
    </row>
    <row r="13" spans="1:5" ht="15.75" x14ac:dyDescent="0.25">
      <c r="A13" s="167" t="s">
        <v>62</v>
      </c>
      <c r="B13" s="29" t="s">
        <v>91</v>
      </c>
      <c r="C13" s="28">
        <v>635.30999999999995</v>
      </c>
      <c r="D13" s="113"/>
      <c r="E13" s="111"/>
    </row>
    <row r="14" spans="1:5" ht="15.75" x14ac:dyDescent="0.25">
      <c r="A14" s="168"/>
      <c r="B14" s="25" t="s">
        <v>90</v>
      </c>
      <c r="C14" s="23">
        <v>4104.33</v>
      </c>
      <c r="D14" s="113"/>
      <c r="E14" s="111"/>
    </row>
    <row r="15" spans="1:5" ht="15.75" x14ac:dyDescent="0.25">
      <c r="A15" s="168"/>
      <c r="B15" s="25" t="s">
        <v>89</v>
      </c>
      <c r="C15" s="23">
        <v>826.70999999999992</v>
      </c>
      <c r="D15" s="113"/>
      <c r="E15" s="111"/>
    </row>
    <row r="16" spans="1:5" ht="15.75" x14ac:dyDescent="0.25">
      <c r="A16" s="168"/>
      <c r="B16" s="25" t="s">
        <v>88</v>
      </c>
      <c r="C16" s="23">
        <v>1133.99</v>
      </c>
      <c r="D16" s="113"/>
      <c r="E16" s="111"/>
    </row>
    <row r="17" spans="1:5" ht="15.75" x14ac:dyDescent="0.25">
      <c r="A17" s="168"/>
      <c r="B17" s="25" t="s">
        <v>87</v>
      </c>
      <c r="C17" s="23">
        <v>3172.5199999999991</v>
      </c>
      <c r="D17" s="113"/>
      <c r="E17" s="111"/>
    </row>
    <row r="18" spans="1:5" ht="15.75" x14ac:dyDescent="0.25">
      <c r="A18" s="168"/>
      <c r="B18" s="25" t="s">
        <v>86</v>
      </c>
      <c r="C18" s="23">
        <v>920.55</v>
      </c>
      <c r="D18" s="113"/>
      <c r="E18" s="111"/>
    </row>
    <row r="19" spans="1:5" ht="15.75" x14ac:dyDescent="0.25">
      <c r="A19" s="168"/>
      <c r="B19" s="24" t="s">
        <v>85</v>
      </c>
      <c r="C19" s="23">
        <v>3175.6399999999994</v>
      </c>
      <c r="D19" s="113"/>
      <c r="E19" s="111"/>
    </row>
    <row r="20" spans="1:5" ht="15.75" x14ac:dyDescent="0.25">
      <c r="A20" s="168"/>
      <c r="B20" s="25" t="s">
        <v>84</v>
      </c>
      <c r="C20" s="23">
        <v>920.55</v>
      </c>
      <c r="D20" s="113"/>
      <c r="E20" s="111"/>
    </row>
    <row r="21" spans="1:5" ht="15.75" x14ac:dyDescent="0.25">
      <c r="A21" s="168"/>
      <c r="B21" s="24" t="s">
        <v>83</v>
      </c>
      <c r="C21" s="23">
        <v>5906.4799999999987</v>
      </c>
      <c r="D21" s="113"/>
      <c r="E21" s="111"/>
    </row>
    <row r="22" spans="1:5" ht="15.75" x14ac:dyDescent="0.25">
      <c r="A22" s="168"/>
      <c r="B22" s="25" t="s">
        <v>82</v>
      </c>
      <c r="C22" s="23">
        <v>2345.7199999999993</v>
      </c>
      <c r="D22" s="113"/>
      <c r="E22" s="111"/>
    </row>
    <row r="23" spans="1:5" ht="15.75" x14ac:dyDescent="0.25">
      <c r="A23" s="168"/>
      <c r="B23" s="25" t="s">
        <v>81</v>
      </c>
      <c r="C23" s="23">
        <v>3431.58</v>
      </c>
      <c r="D23" s="113"/>
      <c r="E23" s="111"/>
    </row>
    <row r="24" spans="1:5" ht="15.75" x14ac:dyDescent="0.25">
      <c r="A24" s="168"/>
      <c r="B24" s="24" t="s">
        <v>80</v>
      </c>
      <c r="C24" s="23">
        <v>1233.3699999999999</v>
      </c>
      <c r="D24" s="113"/>
      <c r="E24" s="111"/>
    </row>
    <row r="25" spans="1:5" ht="15.75" x14ac:dyDescent="0.25">
      <c r="A25" s="168"/>
      <c r="B25" s="24" t="s">
        <v>79</v>
      </c>
      <c r="C25" s="23">
        <v>1283.71</v>
      </c>
      <c r="D25" s="113"/>
      <c r="E25" s="111"/>
    </row>
    <row r="26" spans="1:5" ht="15.75" x14ac:dyDescent="0.25">
      <c r="A26" s="168"/>
      <c r="B26" s="24" t="s">
        <v>78</v>
      </c>
      <c r="C26" s="23">
        <v>5381.5199999999986</v>
      </c>
      <c r="D26" s="113"/>
      <c r="E26" s="111"/>
    </row>
    <row r="27" spans="1:5" ht="15.75" x14ac:dyDescent="0.25">
      <c r="A27" s="168"/>
      <c r="B27" s="24" t="s">
        <v>77</v>
      </c>
      <c r="C27" s="23">
        <v>4611.2699999999986</v>
      </c>
      <c r="D27" s="113"/>
      <c r="E27" s="111"/>
    </row>
    <row r="28" spans="1:5" ht="15.75" x14ac:dyDescent="0.25">
      <c r="A28" s="169"/>
      <c r="B28" s="22" t="s">
        <v>76</v>
      </c>
      <c r="C28" s="21">
        <v>4757.869999999999</v>
      </c>
      <c r="D28" s="113"/>
      <c r="E28" s="111"/>
    </row>
    <row r="29" spans="1:5" ht="15.75" x14ac:dyDescent="0.25">
      <c r="A29" s="27"/>
      <c r="B29" s="26"/>
      <c r="C29" s="112">
        <v>0</v>
      </c>
      <c r="D29" s="32"/>
    </row>
    <row r="30" spans="1:5" ht="15.75" x14ac:dyDescent="0.25">
      <c r="A30" s="167" t="s">
        <v>92</v>
      </c>
      <c r="B30" s="29" t="s">
        <v>91</v>
      </c>
      <c r="C30" s="28">
        <v>635.30999999999995</v>
      </c>
      <c r="D30" s="113"/>
      <c r="E30" s="111"/>
    </row>
    <row r="31" spans="1:5" ht="15.75" x14ac:dyDescent="0.25">
      <c r="A31" s="168"/>
      <c r="B31" s="25" t="s">
        <v>90</v>
      </c>
      <c r="C31" s="23">
        <v>4104.33</v>
      </c>
      <c r="D31" s="113"/>
      <c r="E31" s="111"/>
    </row>
    <row r="32" spans="1:5" ht="15.75" x14ac:dyDescent="0.25">
      <c r="A32" s="168"/>
      <c r="B32" s="25" t="s">
        <v>89</v>
      </c>
      <c r="C32" s="23">
        <v>826.70999999999992</v>
      </c>
      <c r="D32" s="113"/>
      <c r="E32" s="111"/>
    </row>
    <row r="33" spans="1:5" ht="15.75" x14ac:dyDescent="0.25">
      <c r="A33" s="168"/>
      <c r="B33" s="25" t="s">
        <v>88</v>
      </c>
      <c r="C33" s="23">
        <v>1133.99</v>
      </c>
      <c r="D33" s="113"/>
      <c r="E33" s="111"/>
    </row>
    <row r="34" spans="1:5" ht="15.75" x14ac:dyDescent="0.25">
      <c r="A34" s="168"/>
      <c r="B34" s="25" t="s">
        <v>87</v>
      </c>
      <c r="C34" s="23">
        <v>3172.5199999999991</v>
      </c>
      <c r="D34" s="113"/>
      <c r="E34" s="111"/>
    </row>
    <row r="35" spans="1:5" ht="15.75" x14ac:dyDescent="0.25">
      <c r="A35" s="168"/>
      <c r="B35" s="25" t="s">
        <v>86</v>
      </c>
      <c r="C35" s="23">
        <v>920.55</v>
      </c>
      <c r="D35" s="113"/>
      <c r="E35" s="111"/>
    </row>
    <row r="36" spans="1:5" ht="15.75" x14ac:dyDescent="0.25">
      <c r="A36" s="168"/>
      <c r="B36" s="24" t="s">
        <v>85</v>
      </c>
      <c r="C36" s="23">
        <v>3465.9000000000005</v>
      </c>
      <c r="D36" s="113"/>
      <c r="E36" s="111"/>
    </row>
    <row r="37" spans="1:5" ht="15.75" x14ac:dyDescent="0.25">
      <c r="A37" s="168"/>
      <c r="B37" s="25" t="s">
        <v>84</v>
      </c>
      <c r="C37" s="23">
        <v>920.55</v>
      </c>
      <c r="D37" s="113"/>
      <c r="E37" s="111"/>
    </row>
    <row r="38" spans="1:5" ht="15.75" x14ac:dyDescent="0.25">
      <c r="A38" s="168"/>
      <c r="B38" s="24" t="s">
        <v>83</v>
      </c>
      <c r="C38" s="23">
        <v>6196.74</v>
      </c>
      <c r="D38" s="113"/>
      <c r="E38" s="111"/>
    </row>
    <row r="39" spans="1:5" ht="15.75" x14ac:dyDescent="0.25">
      <c r="A39" s="168"/>
      <c r="B39" s="25" t="s">
        <v>82</v>
      </c>
      <c r="C39" s="23">
        <v>2345.7199999999993</v>
      </c>
      <c r="D39" s="113"/>
      <c r="E39" s="111"/>
    </row>
    <row r="40" spans="1:5" ht="15.75" x14ac:dyDescent="0.25">
      <c r="A40" s="168"/>
      <c r="B40" s="25" t="s">
        <v>81</v>
      </c>
      <c r="C40" s="23">
        <v>3431.58</v>
      </c>
      <c r="D40" s="113"/>
      <c r="E40" s="111"/>
    </row>
    <row r="41" spans="1:5" ht="15.75" x14ac:dyDescent="0.25">
      <c r="A41" s="168"/>
      <c r="B41" s="24" t="s">
        <v>80</v>
      </c>
      <c r="C41" s="23">
        <v>1233.3699999999999</v>
      </c>
      <c r="D41" s="113"/>
      <c r="E41" s="111"/>
    </row>
    <row r="42" spans="1:5" ht="15.75" x14ac:dyDescent="0.25">
      <c r="A42" s="168"/>
      <c r="B42" s="24" t="s">
        <v>79</v>
      </c>
      <c r="C42" s="23">
        <v>1573.97</v>
      </c>
      <c r="D42" s="113"/>
      <c r="E42" s="111"/>
    </row>
    <row r="43" spans="1:5" ht="15.75" x14ac:dyDescent="0.25">
      <c r="A43" s="168"/>
      <c r="B43" s="24" t="s">
        <v>78</v>
      </c>
      <c r="C43" s="23">
        <v>5671.78</v>
      </c>
      <c r="D43" s="113"/>
      <c r="E43" s="111"/>
    </row>
    <row r="44" spans="1:5" ht="15.75" x14ac:dyDescent="0.25">
      <c r="A44" s="168"/>
      <c r="B44" s="24" t="s">
        <v>77</v>
      </c>
      <c r="C44" s="23">
        <v>4901.53</v>
      </c>
      <c r="D44" s="113"/>
      <c r="E44" s="111"/>
    </row>
    <row r="45" spans="1:5" ht="15.75" x14ac:dyDescent="0.25">
      <c r="A45" s="169"/>
      <c r="B45" s="22" t="s">
        <v>76</v>
      </c>
      <c r="C45" s="21">
        <v>5048.13</v>
      </c>
      <c r="D45" s="113"/>
      <c r="E45" s="111"/>
    </row>
  </sheetData>
  <mergeCells count="4">
    <mergeCell ref="A2:A5"/>
    <mergeCell ref="A7:A10"/>
    <mergeCell ref="A13:A28"/>
    <mergeCell ref="A30:A45"/>
  </mergeCells>
  <pageMargins left="0.7" right="0.13" top="0.31" bottom="0.28000000000000003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A532E-71E6-4DDB-A9A2-2AE0B5CD3049}">
  <sheetPr>
    <pageSetUpPr fitToPage="1"/>
  </sheetPr>
  <dimension ref="A1:D23"/>
  <sheetViews>
    <sheetView zoomScaleNormal="100" workbookViewId="0">
      <selection activeCell="G7" sqref="G7"/>
    </sheetView>
  </sheetViews>
  <sheetFormatPr defaultRowHeight="15" x14ac:dyDescent="0.25"/>
  <cols>
    <col min="1" max="1" width="6.5703125" customWidth="1"/>
    <col min="2" max="2" width="18.140625" customWidth="1"/>
    <col min="3" max="3" width="49.7109375" customWidth="1"/>
    <col min="4" max="4" width="14.7109375" customWidth="1"/>
  </cols>
  <sheetData>
    <row r="1" spans="1:4" ht="15.75" x14ac:dyDescent="0.25">
      <c r="C1" s="175" t="s">
        <v>132</v>
      </c>
      <c r="D1" s="175"/>
    </row>
    <row r="2" spans="1:4" ht="15.75" x14ac:dyDescent="0.25">
      <c r="C2" s="175" t="s">
        <v>74</v>
      </c>
      <c r="D2" s="175"/>
    </row>
    <row r="3" spans="1:4" ht="15.75" x14ac:dyDescent="0.25">
      <c r="C3" s="175" t="s">
        <v>75</v>
      </c>
      <c r="D3" s="175"/>
    </row>
    <row r="4" spans="1:4" ht="15.75" x14ac:dyDescent="0.25">
      <c r="C4" s="175" t="s">
        <v>172</v>
      </c>
      <c r="D4" s="175"/>
    </row>
    <row r="5" spans="1:4" x14ac:dyDescent="0.25">
      <c r="C5" s="98"/>
      <c r="D5" s="98"/>
    </row>
    <row r="6" spans="1:4" ht="39" customHeight="1" x14ac:dyDescent="0.25">
      <c r="A6" s="176" t="s">
        <v>159</v>
      </c>
      <c r="B6" s="176"/>
      <c r="C6" s="176"/>
      <c r="D6" s="176"/>
    </row>
    <row r="7" spans="1:4" ht="15.75" x14ac:dyDescent="0.25">
      <c r="A7" s="171"/>
      <c r="B7" s="171"/>
      <c r="C7" s="171"/>
      <c r="D7" s="171"/>
    </row>
    <row r="8" spans="1:4" ht="45" customHeight="1" x14ac:dyDescent="0.25">
      <c r="A8" s="99" t="s">
        <v>0</v>
      </c>
      <c r="B8" s="99" t="s">
        <v>143</v>
      </c>
      <c r="C8" s="100" t="s">
        <v>144</v>
      </c>
      <c r="D8" s="100" t="s">
        <v>152</v>
      </c>
    </row>
    <row r="9" spans="1:4" ht="15.75" x14ac:dyDescent="0.25">
      <c r="A9" s="80"/>
      <c r="B9" s="170" t="s">
        <v>145</v>
      </c>
      <c r="C9" s="170"/>
      <c r="D9" s="170"/>
    </row>
    <row r="10" spans="1:4" ht="15.75" customHeight="1" x14ac:dyDescent="0.25">
      <c r="A10" s="142">
        <v>1</v>
      </c>
      <c r="B10" s="172" t="s">
        <v>158</v>
      </c>
      <c r="C10" s="95" t="s">
        <v>153</v>
      </c>
      <c r="D10" s="97">
        <f>D11+D12+D13+D14+D15</f>
        <v>1201.71</v>
      </c>
    </row>
    <row r="11" spans="1:4" ht="31.5" x14ac:dyDescent="0.25">
      <c r="A11" s="144"/>
      <c r="B11" s="173"/>
      <c r="C11" s="93" t="s">
        <v>146</v>
      </c>
      <c r="D11" s="66">
        <v>25.27</v>
      </c>
    </row>
    <row r="12" spans="1:4" ht="15.75" x14ac:dyDescent="0.25">
      <c r="A12" s="144"/>
      <c r="B12" s="173"/>
      <c r="C12" s="93" t="s">
        <v>147</v>
      </c>
      <c r="D12" s="66">
        <v>130.57</v>
      </c>
    </row>
    <row r="13" spans="1:4" ht="17.25" customHeight="1" x14ac:dyDescent="0.25">
      <c r="A13" s="144"/>
      <c r="B13" s="173"/>
      <c r="C13" s="93" t="s">
        <v>154</v>
      </c>
      <c r="D13" s="66">
        <v>95.7</v>
      </c>
    </row>
    <row r="14" spans="1:4" ht="129.75" customHeight="1" x14ac:dyDescent="0.25">
      <c r="A14" s="144"/>
      <c r="B14" s="173"/>
      <c r="C14" s="94" t="s">
        <v>170</v>
      </c>
      <c r="D14" s="66">
        <v>688.98</v>
      </c>
    </row>
    <row r="15" spans="1:4" ht="33" customHeight="1" x14ac:dyDescent="0.25">
      <c r="A15" s="143"/>
      <c r="B15" s="174"/>
      <c r="C15" s="124" t="s">
        <v>169</v>
      </c>
      <c r="D15" s="66">
        <v>261.19</v>
      </c>
    </row>
    <row r="16" spans="1:4" ht="63" x14ac:dyDescent="0.25">
      <c r="A16" s="92">
        <v>2</v>
      </c>
      <c r="B16" s="58" t="s">
        <v>148</v>
      </c>
      <c r="C16" s="94" t="s">
        <v>149</v>
      </c>
      <c r="D16" s="66">
        <v>63.18</v>
      </c>
    </row>
    <row r="17" spans="1:4" ht="63" x14ac:dyDescent="0.25">
      <c r="A17" s="92">
        <v>3</v>
      </c>
      <c r="B17" s="58" t="s">
        <v>148</v>
      </c>
      <c r="C17" s="96" t="s">
        <v>150</v>
      </c>
      <c r="D17" s="66">
        <v>441.42</v>
      </c>
    </row>
    <row r="18" spans="1:4" ht="63" x14ac:dyDescent="0.25">
      <c r="A18" s="120">
        <v>4</v>
      </c>
      <c r="B18" s="123" t="s">
        <v>148</v>
      </c>
      <c r="C18" s="124" t="s">
        <v>168</v>
      </c>
      <c r="D18" s="66">
        <v>222.51</v>
      </c>
    </row>
    <row r="19" spans="1:4" ht="15.75" x14ac:dyDescent="0.25">
      <c r="A19" s="120">
        <v>5</v>
      </c>
    </row>
    <row r="20" spans="1:4" ht="15.75" x14ac:dyDescent="0.25">
      <c r="A20" s="80"/>
      <c r="B20" s="170" t="s">
        <v>151</v>
      </c>
      <c r="C20" s="170"/>
      <c r="D20" s="170"/>
    </row>
    <row r="21" spans="1:4" ht="63" x14ac:dyDescent="0.25">
      <c r="A21" s="92">
        <v>6</v>
      </c>
      <c r="B21" s="58" t="s">
        <v>148</v>
      </c>
      <c r="C21" s="93" t="s">
        <v>155</v>
      </c>
      <c r="D21" s="68">
        <v>524.96</v>
      </c>
    </row>
    <row r="22" spans="1:4" ht="63" x14ac:dyDescent="0.25">
      <c r="A22" s="92">
        <v>7</v>
      </c>
      <c r="B22" s="58" t="s">
        <v>148</v>
      </c>
      <c r="C22" s="93" t="s">
        <v>156</v>
      </c>
      <c r="D22" s="68">
        <v>1073.05</v>
      </c>
    </row>
    <row r="23" spans="1:4" ht="63" x14ac:dyDescent="0.25">
      <c r="A23" s="92">
        <v>8</v>
      </c>
      <c r="B23" s="58" t="s">
        <v>148</v>
      </c>
      <c r="C23" s="93" t="s">
        <v>157</v>
      </c>
      <c r="D23" s="68">
        <v>449.68</v>
      </c>
    </row>
  </sheetData>
  <mergeCells count="10">
    <mergeCell ref="C1:D1"/>
    <mergeCell ref="C2:D2"/>
    <mergeCell ref="C3:D3"/>
    <mergeCell ref="C4:D4"/>
    <mergeCell ref="A6:D6"/>
    <mergeCell ref="B9:D9"/>
    <mergeCell ref="B20:D20"/>
    <mergeCell ref="A7:D7"/>
    <mergeCell ref="A10:A15"/>
    <mergeCell ref="B10:B15"/>
  </mergeCells>
  <pageMargins left="0.7" right="0.19" top="0.34" bottom="0.28999999999999998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3"/>
  <sheetViews>
    <sheetView workbookViewId="0">
      <selection activeCell="C9" sqref="C9"/>
    </sheetView>
  </sheetViews>
  <sheetFormatPr defaultColWidth="9.140625" defaultRowHeight="15.75" x14ac:dyDescent="0.25"/>
  <cols>
    <col min="1" max="1" width="6.5703125" style="6" customWidth="1"/>
    <col min="2" max="2" width="60.28515625" style="6" customWidth="1"/>
    <col min="3" max="3" width="16.42578125" style="6" customWidth="1"/>
    <col min="4" max="4" width="29.140625" style="6" customWidth="1"/>
    <col min="5" max="5" width="16.28515625" style="6" customWidth="1"/>
    <col min="6" max="6" width="15.42578125" style="6" customWidth="1"/>
    <col min="7" max="7" width="19.7109375" style="6" customWidth="1"/>
    <col min="8" max="9" width="9.140625" style="6"/>
    <col min="10" max="10" width="10.7109375" style="6" bestFit="1" customWidth="1"/>
    <col min="11" max="11" width="13.7109375" style="6" bestFit="1" customWidth="1"/>
    <col min="12" max="16384" width="9.140625" style="6"/>
  </cols>
  <sheetData>
    <row r="1" spans="1:11" ht="18.75" x14ac:dyDescent="0.25">
      <c r="A1" s="122" t="s">
        <v>105</v>
      </c>
      <c r="G1" s="40" t="s">
        <v>104</v>
      </c>
    </row>
    <row r="2" spans="1:11" ht="45.75" customHeight="1" x14ac:dyDescent="0.25">
      <c r="A2" s="177" t="s">
        <v>0</v>
      </c>
      <c r="B2" s="172" t="s">
        <v>1</v>
      </c>
      <c r="C2" s="177" t="s">
        <v>70</v>
      </c>
      <c r="D2" s="180" t="s">
        <v>2</v>
      </c>
      <c r="E2" s="181"/>
      <c r="F2" s="181"/>
      <c r="G2" s="182"/>
    </row>
    <row r="3" spans="1:11" ht="49.5" customHeight="1" x14ac:dyDescent="0.25">
      <c r="A3" s="178"/>
      <c r="B3" s="173"/>
      <c r="C3" s="178"/>
      <c r="D3" s="79" t="s">
        <v>3</v>
      </c>
      <c r="E3" s="180" t="s">
        <v>69</v>
      </c>
      <c r="F3" s="181"/>
      <c r="G3" s="182"/>
    </row>
    <row r="4" spans="1:11" ht="63" x14ac:dyDescent="0.25">
      <c r="A4" s="179"/>
      <c r="B4" s="174"/>
      <c r="C4" s="179"/>
      <c r="D4" s="79" t="s">
        <v>64</v>
      </c>
      <c r="E4" s="79" t="s">
        <v>141</v>
      </c>
      <c r="F4" s="58" t="s">
        <v>136</v>
      </c>
      <c r="G4" s="81" t="s">
        <v>142</v>
      </c>
    </row>
    <row r="5" spans="1:11" x14ac:dyDescent="0.25">
      <c r="A5" s="4">
        <v>1</v>
      </c>
      <c r="B5" s="3" t="s">
        <v>65</v>
      </c>
      <c r="C5" s="60">
        <v>1278.5</v>
      </c>
      <c r="D5" s="82">
        <v>306.8</v>
      </c>
      <c r="E5" s="60"/>
      <c r="F5" s="60">
        <v>306.8</v>
      </c>
      <c r="G5" s="80"/>
    </row>
    <row r="6" spans="1:11" s="85" customFormat="1" x14ac:dyDescent="0.25">
      <c r="A6" s="87">
        <v>2</v>
      </c>
      <c r="B6" s="65" t="s">
        <v>135</v>
      </c>
      <c r="C6" s="88">
        <v>1512.4</v>
      </c>
      <c r="D6" s="90">
        <v>222.3</v>
      </c>
      <c r="E6" s="88"/>
      <c r="F6" s="88">
        <v>222.3</v>
      </c>
      <c r="G6" s="91">
        <v>2353.8000000000002</v>
      </c>
    </row>
    <row r="7" spans="1:11" x14ac:dyDescent="0.25">
      <c r="A7" s="4">
        <v>3</v>
      </c>
      <c r="B7" s="3" t="s">
        <v>66</v>
      </c>
      <c r="C7" s="60">
        <v>1802</v>
      </c>
      <c r="D7" s="82">
        <v>409.1</v>
      </c>
      <c r="E7" s="117">
        <v>905.6</v>
      </c>
      <c r="F7" s="60">
        <v>409.1</v>
      </c>
      <c r="G7" s="80"/>
      <c r="J7" s="89"/>
      <c r="K7" s="89"/>
    </row>
    <row r="8" spans="1:11" x14ac:dyDescent="0.25">
      <c r="A8" s="4">
        <v>4</v>
      </c>
      <c r="B8" s="3" t="s">
        <v>67</v>
      </c>
      <c r="C8" s="60">
        <v>1075.5999999999999</v>
      </c>
      <c r="D8" s="82">
        <v>226.9</v>
      </c>
      <c r="E8" s="60"/>
      <c r="F8" s="60">
        <v>226.9</v>
      </c>
      <c r="G8" s="80"/>
      <c r="K8" s="89"/>
    </row>
    <row r="9" spans="1:11" ht="31.5" x14ac:dyDescent="0.25">
      <c r="A9" s="4">
        <v>5</v>
      </c>
      <c r="B9" s="3" t="s">
        <v>137</v>
      </c>
      <c r="C9" s="61" t="s">
        <v>103</v>
      </c>
      <c r="D9" s="60">
        <v>1852</v>
      </c>
      <c r="E9" s="60"/>
      <c r="F9" s="60">
        <v>1852</v>
      </c>
      <c r="G9" s="96"/>
      <c r="K9" s="89"/>
    </row>
    <row r="10" spans="1:11" x14ac:dyDescent="0.25">
      <c r="A10" s="4">
        <v>6</v>
      </c>
      <c r="B10" s="3" t="s">
        <v>138</v>
      </c>
      <c r="C10" s="60" t="s">
        <v>102</v>
      </c>
      <c r="D10" s="82">
        <v>218.2</v>
      </c>
      <c r="E10" s="60"/>
      <c r="F10" s="60">
        <v>218.2</v>
      </c>
      <c r="G10" s="80"/>
    </row>
    <row r="11" spans="1:11" x14ac:dyDescent="0.25">
      <c r="A11" s="4">
        <v>7</v>
      </c>
      <c r="B11" s="3" t="s">
        <v>140</v>
      </c>
      <c r="C11" s="60" t="s">
        <v>102</v>
      </c>
      <c r="D11" s="82">
        <v>443.2</v>
      </c>
      <c r="E11" s="60">
        <v>2216.4</v>
      </c>
      <c r="F11" s="60">
        <v>443.2</v>
      </c>
      <c r="G11" s="80"/>
    </row>
    <row r="12" spans="1:11" s="85" customFormat="1" x14ac:dyDescent="0.25">
      <c r="A12" s="87">
        <v>8</v>
      </c>
      <c r="B12" s="65" t="s">
        <v>139</v>
      </c>
      <c r="C12" s="84"/>
      <c r="D12" s="90">
        <v>431.9</v>
      </c>
      <c r="E12" s="88"/>
      <c r="F12" s="88">
        <v>431.9</v>
      </c>
      <c r="G12" s="86"/>
    </row>
    <row r="13" spans="1:11" x14ac:dyDescent="0.25">
      <c r="A13" s="38"/>
      <c r="B13" s="39"/>
    </row>
  </sheetData>
  <mergeCells count="5">
    <mergeCell ref="C2:C4"/>
    <mergeCell ref="B2:B4"/>
    <mergeCell ref="A2:A4"/>
    <mergeCell ref="D2:G2"/>
    <mergeCell ref="E3:G3"/>
  </mergeCells>
  <pageMargins left="0.16" right="0.17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тарифы амб. (1)</vt:lpstr>
      <vt:lpstr>тарифы амб.</vt:lpstr>
      <vt:lpstr>тарифы Дисп..,ПО взрослых</vt:lpstr>
      <vt:lpstr>тарифы ДС,профосм несов.</vt:lpstr>
      <vt:lpstr>тарифы углуб. Дисп.</vt:lpstr>
      <vt:lpstr>не устан.баз.прогр. </vt:lpstr>
      <vt:lpstr>'тарифы амб.'!Заголовки_для_печати</vt:lpstr>
      <vt:lpstr>'тарифы амб. (1)'!Заголовки_для_печати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Старостина Галина</cp:lastModifiedBy>
  <cp:lastPrinted>2022-04-28T07:22:32Z</cp:lastPrinted>
  <dcterms:created xsi:type="dcterms:W3CDTF">2019-08-06T15:26:09Z</dcterms:created>
  <dcterms:modified xsi:type="dcterms:W3CDTF">2022-04-28T07:24:45Z</dcterms:modified>
</cp:coreProperties>
</file>